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-90" windowWidth="8280" windowHeight="11910"/>
  </bookViews>
  <sheets>
    <sheet name="RPS Projects" sheetId="11" r:id="rId1"/>
    <sheet name="Feed-in Tariff Projects" sheetId="1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IntlFixup" hidden="1">TRUE</definedName>
    <definedName name="_Order1" hidden="1">255</definedName>
    <definedName name="_Order2" hidden="1">255</definedName>
    <definedName name="AccessDatabase" hidden="1">"C:\My Documents\MAUI MALL1.mdb"</definedName>
    <definedName name="ACwvu.CapersView." hidden="1">[1]MASTER!#REF!</definedName>
    <definedName name="ACwvu.Japan_Capers_Ed_Pub." hidden="1">'[2]THREE VARIABLES'!$N$1:$V$165</definedName>
    <definedName name="ACwvu.KJP_CC." hidden="1">'[2]THREE VARIABLES'!$N$4:$U$165</definedName>
    <definedName name="ANIMATION_MUST_START">#REF!</definedName>
    <definedName name="B" localSheetId="0" hidden="1">{"'PRODUCTIONCOST SHEET'!$B$3:$G$48"}</definedName>
    <definedName name="B" hidden="1">{"'PRODUCTIONCOST SHEET'!$B$3:$G$48"}</definedName>
    <definedName name="CAPACITY_ANIMATION_FRAMES_PER_WEEK">#REF!</definedName>
    <definedName name="CAPACITY_INK___PAINT_FRAMES_PER_WEEK">#REF!</definedName>
    <definedName name="CAPACITY_PREP_FRAMES_PER_WEEK">#REF!</definedName>
    <definedName name="Cwvu.CapersView." hidden="1">[1]MASTER!#REF!</definedName>
    <definedName name="Cwvu.Japan_Capers_Ed_Pub." hidden="1">[1]MASTER!#REF!</definedName>
    <definedName name="Cwvu.KJP_CC." hidden="1">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,[1]MASTER!#REF!</definedName>
    <definedName name="D" localSheetId="0" hidden="1">{#N/A,#N/A,FALSE,"DI 2 YEAR MASTER SCHEDULE"}</definedName>
    <definedName name="D" hidden="1">{#N/A,#N/A,FALSE,"DI 2 YEAR MASTER SCHEDULE"}</definedName>
    <definedName name="Dalmatians_Game">#REF!</definedName>
    <definedName name="DATE_RANGE">#REF!</definedName>
    <definedName name="DATELINE_COST">[3]COST!$B$3:$B$1285</definedName>
    <definedName name="E" localSheetId="0" hidden="1">{#N/A,#N/A,FALSE,"DI 2 YEAR MASTER SCHEDULE"}</definedName>
    <definedName name="E" hidden="1">{#N/A,#N/A,FALSE,"DI 2 YEAR MASTER SCHEDULE"}</definedName>
    <definedName name="ENT_OR_EDU_GROUP_INPUT">#REF!</definedName>
    <definedName name="F" localSheetId="0" hidden="1">{"Japan_Capers_Ed_Pub",#N/A,FALSE,"DI 2 YEAR MASTER SCHEDULE"}</definedName>
    <definedName name="F" hidden="1">{"Japan_Capers_Ed_Pub",#N/A,FALSE,"DI 2 YEAR MASTER SCHEDULE"}</definedName>
    <definedName name="FLOW0">#REF!</definedName>
    <definedName name="G" localSheetId="0" hidden="1">{#N/A,#N/A,FALSE,"DI 2 YEAR MASTER SCHEDULE"}</definedName>
    <definedName name="G" hidden="1">{#N/A,#N/A,FALSE,"DI 2 YEAR MASTER SCHEDULE"}</definedName>
    <definedName name="GANT_DATE_RANGE">'[4]RESOURCE MODEL'!#REF!</definedName>
    <definedName name="GANT_PREP">'[4]RESOURCE MODEL'!#REF!,'[4]RESOURCE MODEL'!#REF!,'[4]RESOURCE MODEL'!#REF!</definedName>
    <definedName name="GANT_TOTALS_RANGE">'[4]RESOURCE MODEL'!#REF!</definedName>
    <definedName name="H" localSheetId="0" hidden="1">{#N/A,#N/A,FALSE,"PRJCTED MNTHLY QTY's"}</definedName>
    <definedName name="H" hidden="1">{#N/A,#N/A,FALSE,"PRJCTED MNTHLY QTY's"}</definedName>
    <definedName name="HOUSE">#REF!</definedName>
    <definedName name="HOUSE_CAPACITY">#REF!</definedName>
    <definedName name="HTML_CodePage" hidden="1">1252</definedName>
    <definedName name="HTML_Control" localSheetId="0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" localSheetId="0" hidden="1">{#N/A,#N/A,FALSE,"PRJCTED QTRLY $'s"}</definedName>
    <definedName name="I" hidden="1">{#N/A,#N/A,FALSE,"PRJCTED QTRLY $'s"}</definedName>
    <definedName name="INK_PAINT_MUST_START">#REF!</definedName>
    <definedName name="ISSUED_RANGE">#REF!</definedName>
    <definedName name="J" localSheetId="0" hidden="1">{#N/A,#N/A,FALSE,"PRJCTED QTRLY QTY's"}</definedName>
    <definedName name="J" hidden="1">{#N/A,#N/A,FALSE,"PRJCTED QTRLY QTY's"}</definedName>
    <definedName name="K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K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L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L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LOWER_GANT">'[4]RESOURCE MODEL'!#REF!</definedName>
    <definedName name="M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M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MONTH_RANGE">#REF!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PLATFORM_RANGE_INPUT">#REF!</definedName>
    <definedName name="PREP_MUST_START">#REF!</definedName>
    <definedName name="PRODUCT_COST_SHEET">[3]COST!$C$3:$C$1285</definedName>
    <definedName name="PROJECTED_ANIMATION_START">#REF!</definedName>
    <definedName name="QF_Asgn_List_Capacity">#REF!</definedName>
    <definedName name="QF_Assign_List">#REF!</definedName>
    <definedName name="QF_Assign_List_v2">#REF!</definedName>
    <definedName name="qfal">#REF!</definedName>
    <definedName name="qry_QF_Proj_CM_Sts">#REF!</definedName>
    <definedName name="RANGE_2_OR3D_INPUT">#REF!</definedName>
    <definedName name="Resolution_Date">#REF!</definedName>
    <definedName name="rl_qry_qfasgn___qry_wescap">#REF!</definedName>
    <definedName name="rlee_qry_qf_asgn___qry_wescap">#REF!</definedName>
    <definedName name="RPS_Contracts_Query">#REF!</definedName>
    <definedName name="Rwvu.CapersView." hidden="1">'[2]THREE VARIABLES'!$A$1:$M$65536</definedName>
    <definedName name="Rwvu.Japan_Capers_Ed_Pub." hidden="1">'[2]THREE VARIABLES'!$A$1:$M$65536</definedName>
    <definedName name="Rwvu.KJP_CC." hidden="1">'[2]THREE VARIABLES'!$A$1:$M$65536</definedName>
    <definedName name="ScenarioValue75IPT">[5]Scenarios!#REF!</definedName>
    <definedName name="STREET_DATE_RANGE">#REF!</definedName>
    <definedName name="Swvu.CapersView." hidden="1">[1]MASTER!#REF!</definedName>
    <definedName name="Swvu.Japan_Capers_Ed_Pub." hidden="1">'[2]THREE VARIABLES'!$N$1:$V$165</definedName>
    <definedName name="Swvu.KJP_CC." hidden="1">'[2]THREE VARIABLES'!$N$4:$U$165</definedName>
    <definedName name="TABLE_1">#REF!</definedName>
    <definedName name="TABLE_2">#REF!</definedName>
    <definedName name="Time_Series_Query">#REF!</definedName>
    <definedName name="Time_Series_Query3">#REF!</definedName>
    <definedName name="TITLE_RANGE">#REF!</definedName>
    <definedName name="TITLES_RANGE_INPUT">#REF!</definedName>
    <definedName name="TOTAL_ANIMATION_FRAMES_INPUT">#REF!</definedName>
    <definedName name="TOTAL_COST">[3]COST!$AB$3:$AB$1285</definedName>
    <definedName name="TURNED_IN">#REF!</definedName>
    <definedName name="Uform1">[5]Uform!$M$25</definedName>
    <definedName name="Wes_Capacity_991031_Crosstab1">#REF!</definedName>
    <definedName name="Wes_Capacity_Crosstab_113099">#REF!</definedName>
    <definedName name="wrn.CapersPlotter." localSheetId="0" hidden="1">{#N/A,#N/A,FALSE,"DI 2 YEAR MASTER SCHEDULE"}</definedName>
    <definedName name="wrn.CapersPlotter." hidden="1">{#N/A,#N/A,FALSE,"DI 2 YEAR MASTER SCHEDULE"}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dutainment._.Priority._.List." localSheetId="0" hidden="1">{#N/A,#N/A,FALSE,"DI 2 YEAR MASTER SCHEDULE"}</definedName>
    <definedName name="wrn.Edutainment._.Priority._.List." hidden="1">{#N/A,#N/A,FALSE,"DI 2 YEAR MASTER SCHEDULE"}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Japan_Capers_Ed._.Pub." localSheetId="0" hidden="1">{"Japan_Capers_Ed_Pub",#N/A,FALSE,"DI 2 YEAR MASTER SCHEDULE"}</definedName>
    <definedName name="wrn.Japan_Capers_Ed._.Pub." hidden="1">{"Japan_Capers_Ed_Pub",#N/A,FALSE,"DI 2 YEAR MASTER SCHEDULE"}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ority._.list." localSheetId="0" hidden="1">{#N/A,#N/A,FALSE,"DI 2 YEAR MASTER SCHEDULE"}</definedName>
    <definedName name="wrn.Priority._.list." hidden="1">{#N/A,#N/A,FALSE,"DI 2 YEAR MASTER SCHEDULE"}</definedName>
    <definedName name="wrn.Prjcted._.Mnthly._.Qtys." localSheetId="0" hidden="1">{#N/A,#N/A,FALSE,"PRJCTED MNTHLY QTY's"}</definedName>
    <definedName name="wrn.Prjcted._.Mnthly._.Qtys." hidden="1">{#N/A,#N/A,FALSE,"PRJCTED MNTHLY QTY's"}</definedName>
    <definedName name="wrn.Prjcted._.Qtrly._.Dollars." localSheetId="0" hidden="1">{#N/A,#N/A,FALSE,"PRJCTED QTRLY $'s"}</definedName>
    <definedName name="wrn.Prjcted._.Qtrly._.Dollars." hidden="1">{#N/A,#N/A,FALSE,"PRJCTED QTRLY $'s"}</definedName>
    <definedName name="wrn.Prjcted._.Qtrly._.Qtys." localSheetId="0" hidden="1">{#N/A,#N/A,FALSE,"PRJCTED QTRLY QTY's"}</definedName>
    <definedName name="wrn.Prjcted._.Qtrly._.Qtys." hidden="1">{#N/A,#N/A,FALSE,"PRJCTED QTRLY QTY's"}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ummary." localSheetId="0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vu.CapersView.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EAR_RANGE">#REF!</definedName>
    <definedName name="Z_9A428CE1_B4D9_11D0_A8AA_0000C071AEE7_.wvu.Cols" hidden="1">[1]MASTER!$A$1:$Q$65536,[1]MASTER!$Y$1:$Z$65536</definedName>
    <definedName name="Z_9A428CE1_B4D9_11D0_A8AA_0000C071AEE7_.wvu.PrintArea" hidden="1">'[2]THREE VARIABLES'!$N$4:$S$5</definedName>
    <definedName name="Z_9A428CE1_B4D9_11D0_A8AA_0000C071AEE7_.wvu.Rows" hidden="1">[1]MASTER!#REF!,[1]MASTER!#REF!,[1]MASTER!#REF!,[1]MASTER!#REF!,[1]MASTER!#REF!,[1]MASTER!#REF!,[1]MASTER!#REF!,[1]MASTER!$A$98:$IV$272</definedName>
  </definedNames>
  <calcPr calcId="125725"/>
</workbook>
</file>

<file path=xl/calcChain.xml><?xml version="1.0" encoding="utf-8"?>
<calcChain xmlns="http://schemas.openxmlformats.org/spreadsheetml/2006/main">
  <c r="D34" i="11"/>
  <c r="F37"/>
</calcChain>
</file>

<file path=xl/comments1.xml><?xml version="1.0" encoding="utf-8"?>
<comments xmlns="http://schemas.openxmlformats.org/spreadsheetml/2006/main">
  <authors>
    <author>Amy Baker</author>
  </authors>
  <commentList>
    <comment ref="B5" authorId="0">
      <text>
        <r>
          <rPr>
            <sz val="8"/>
            <color indexed="81"/>
            <rFont val="Tahoma"/>
          </rPr>
          <t xml:space="preserve">Delayed status is applied only to projects that have not come online after the contracted delivery date has passed.
</t>
        </r>
      </text>
    </comment>
  </commentList>
</comments>
</file>

<file path=xl/sharedStrings.xml><?xml version="1.0" encoding="utf-8"?>
<sst xmlns="http://schemas.openxmlformats.org/spreadsheetml/2006/main" count="371" uniqueCount="153">
  <si>
    <t>Location</t>
  </si>
  <si>
    <t>PG&amp;E</t>
  </si>
  <si>
    <t>SDG&amp;E</t>
  </si>
  <si>
    <t>SCE</t>
  </si>
  <si>
    <t>Technology</t>
  </si>
  <si>
    <t>Vintage</t>
  </si>
  <si>
    <t>new</t>
  </si>
  <si>
    <t>solar thermal</t>
  </si>
  <si>
    <t>Fillaree Ranch, Imperial Valley</t>
  </si>
  <si>
    <t>Min MW</t>
  </si>
  <si>
    <t>IOU</t>
  </si>
  <si>
    <t>Min Expected GWh/yr</t>
  </si>
  <si>
    <t>Contract Term (years)</t>
  </si>
  <si>
    <t>Stirling Solar One</t>
  </si>
  <si>
    <t>San Bernardino County</t>
  </si>
  <si>
    <t>Stirling Solar Two</t>
  </si>
  <si>
    <t>Imperial Valley</t>
  </si>
  <si>
    <t>Green Volts</t>
  </si>
  <si>
    <t>Byron</t>
  </si>
  <si>
    <t>solar PV</t>
  </si>
  <si>
    <t>CalRenew America</t>
  </si>
  <si>
    <t>Mendota</t>
  </si>
  <si>
    <t>Solel</t>
  </si>
  <si>
    <t>Mojave Desert</t>
  </si>
  <si>
    <t>Original Online Date</t>
  </si>
  <si>
    <t>Status</t>
  </si>
  <si>
    <t>Delayed</t>
  </si>
  <si>
    <t>Contracts Pending Approval</t>
  </si>
  <si>
    <t>Operational</t>
  </si>
  <si>
    <t>On schedule</t>
  </si>
  <si>
    <t>Pending approval</t>
  </si>
  <si>
    <t>FSE Blythe 1</t>
  </si>
  <si>
    <t>Blythe, CA</t>
  </si>
  <si>
    <t>BrightSource</t>
  </si>
  <si>
    <t>Gaskell Sun Tower (eSolar)</t>
  </si>
  <si>
    <t>Kern County, CA</t>
  </si>
  <si>
    <t>San Joaquin Solar 1 &amp; 2</t>
  </si>
  <si>
    <t>Coalinga, CA</t>
  </si>
  <si>
    <t>solar pv</t>
  </si>
  <si>
    <t>San Luis Obispo County, CA</t>
  </si>
  <si>
    <t>SunPower High Plains</t>
  </si>
  <si>
    <t>Online Date/Contracted Delivery Date</t>
  </si>
  <si>
    <t xml:space="preserve">Projects Approved and Online </t>
  </si>
  <si>
    <t>Approved Contracts in Development</t>
  </si>
  <si>
    <t>Sempra El Dorado</t>
  </si>
  <si>
    <t>Boulder City, NV</t>
  </si>
  <si>
    <t>Solaren</t>
  </si>
  <si>
    <t>solar</t>
  </si>
  <si>
    <t>Fresno, CA / Space</t>
  </si>
  <si>
    <t>NextLight Antelope Valley</t>
  </si>
  <si>
    <t>Lancaster, CA</t>
  </si>
  <si>
    <t>NRG Alpine Suntower</t>
  </si>
  <si>
    <t>Sempra Copper Mountain</t>
  </si>
  <si>
    <t>BrightSource III-VII</t>
  </si>
  <si>
    <t>BrightSource I-II</t>
  </si>
  <si>
    <t xml:space="preserve">CA Solar 10 </t>
  </si>
  <si>
    <t>Ridgecrest Solar</t>
  </si>
  <si>
    <t>Sierra SunTower eSolar</t>
  </si>
  <si>
    <t>Lancaster, Los Angeles County, CA</t>
  </si>
  <si>
    <t xml:space="preserve">Ivanpah, CA </t>
  </si>
  <si>
    <t>7/1/2012, 7/1/2013</t>
  </si>
  <si>
    <t>Coyote Springs, NV(III/IV)/TBD (V-VII)</t>
  </si>
  <si>
    <t>7/1/2014, 7/1/2015, 7/1/2016, 12/1/2016, 7/1/2017</t>
  </si>
  <si>
    <t>Desert Center or Blythe, CA</t>
  </si>
  <si>
    <t>Ridgecrest, CA</t>
  </si>
  <si>
    <t xml:space="preserve">The IOUs maintain a list of feed-in tariff projects on their respective websites. </t>
  </si>
  <si>
    <t>Project Name</t>
  </si>
  <si>
    <t>MW</t>
  </si>
  <si>
    <t>Expected GWh/yr</t>
  </si>
  <si>
    <t>Price
/MWh</t>
  </si>
  <si>
    <t>Otay 1</t>
  </si>
  <si>
    <t>Chula Vista, CA</t>
  </si>
  <si>
    <t>Riverside County Waste Management</t>
  </si>
  <si>
    <t>Landfill gas</t>
  </si>
  <si>
    <t>Moreno Valley, CA</t>
  </si>
  <si>
    <t>Desert Topaz</t>
  </si>
  <si>
    <t>Mt. Signal Solar</t>
  </si>
  <si>
    <t>Desert Sunlight</t>
  </si>
  <si>
    <t>Desert Stateline</t>
  </si>
  <si>
    <t>Agua Caliente</t>
  </si>
  <si>
    <t>Desert Center, CA</t>
  </si>
  <si>
    <t>San Bernardino County, CA</t>
  </si>
  <si>
    <t>Yuma, AZ</t>
  </si>
  <si>
    <t>Buckeye Hydroelectric Project</t>
  </si>
  <si>
    <t>0-3.5</t>
  </si>
  <si>
    <t>Small Hydro</t>
  </si>
  <si>
    <t>Existing</t>
  </si>
  <si>
    <t>El Dorado County</t>
  </si>
  <si>
    <t>Tunnel Hill Hydroelectric Project</t>
  </si>
  <si>
    <t>0-5.2</t>
  </si>
  <si>
    <t>Castelanelli Bros. Biogas</t>
  </si>
  <si>
    <t>0-0.365</t>
  </si>
  <si>
    <t>Biogas</t>
  </si>
  <si>
    <t>New</t>
  </si>
  <si>
    <t>Lodi</t>
  </si>
  <si>
    <t>Combie North Powerhouse</t>
  </si>
  <si>
    <t>0-4.3</t>
  </si>
  <si>
    <t>Grass Valley</t>
  </si>
  <si>
    <t>Santa Maria II</t>
  </si>
  <si>
    <t>Not Online</t>
  </si>
  <si>
    <t>0-12.4</t>
  </si>
  <si>
    <t>Santa Barbara County</t>
  </si>
  <si>
    <t>TBD</t>
  </si>
  <si>
    <t>16 to 1 Hydro Plant</t>
  </si>
  <si>
    <t>0-0.4</t>
  </si>
  <si>
    <t>Alleghany (Sierra County)</t>
  </si>
  <si>
    <t>Ortigalita Power Company LLC</t>
  </si>
  <si>
    <t>0-6.7</t>
  </si>
  <si>
    <t>Biomass</t>
  </si>
  <si>
    <t>Los Banos</t>
  </si>
  <si>
    <t>Newell Creek Dam</t>
  </si>
  <si>
    <t>0 - 0.4</t>
  </si>
  <si>
    <t>Santa Cruz</t>
  </si>
  <si>
    <t>Shastaview</t>
  </si>
  <si>
    <t>0-4.5</t>
  </si>
  <si>
    <t>Whitmore (Shasta County)</t>
  </si>
  <si>
    <t>RTR Milpitas Landfill</t>
  </si>
  <si>
    <t>0-13</t>
  </si>
  <si>
    <t>Milpitas</t>
  </si>
  <si>
    <t>RTR American Canyon Landfill</t>
  </si>
  <si>
    <t>0-7</t>
  </si>
  <si>
    <t>American Canyon</t>
  </si>
  <si>
    <t>RTR Menlo Park Landfill</t>
  </si>
  <si>
    <t>0-4.6</t>
  </si>
  <si>
    <t>Menlo Park</t>
  </si>
  <si>
    <t>RTR Guadalupe Mines Landfill</t>
  </si>
  <si>
    <t>0-4.7</t>
  </si>
  <si>
    <t>San Jose</t>
  </si>
  <si>
    <t>RTR Visalia Landfill</t>
  </si>
  <si>
    <t>0-7.1</t>
  </si>
  <si>
    <t>Visalia</t>
  </si>
  <si>
    <t>RTR Santa Cruz Landfill</t>
  </si>
  <si>
    <t>0-7.7</t>
  </si>
  <si>
    <t>Black Butte Rd Wind</t>
  </si>
  <si>
    <t>0-13.1</t>
  </si>
  <si>
    <t>Wind</t>
  </si>
  <si>
    <t>Tehama County (Red Bluff)</t>
  </si>
  <si>
    <t>Bena Power Producers, LLC</t>
  </si>
  <si>
    <t>At or Below MPR?</t>
  </si>
  <si>
    <t>YES</t>
  </si>
  <si>
    <t>NO</t>
  </si>
  <si>
    <r>
      <t>www.</t>
    </r>
    <r>
      <rPr>
        <b/>
        <i/>
        <sz val="10"/>
        <rFont val="Arial"/>
      </rPr>
      <t>sce</t>
    </r>
    <r>
      <rPr>
        <i/>
        <sz val="10"/>
        <rFont val="Arial"/>
      </rPr>
      <t>.com/NR/sc3/tm2/pdf/2383-E.pdf</t>
    </r>
  </si>
  <si>
    <t>www.pge.com/nots/rates/tariffs/tm2/pdf/ELEC_3500-E.pdf</t>
  </si>
  <si>
    <r>
      <t>www.</t>
    </r>
    <r>
      <rPr>
        <b/>
        <i/>
        <sz val="10"/>
        <rFont val="Arial"/>
      </rPr>
      <t>sce</t>
    </r>
    <r>
      <rPr>
        <i/>
        <sz val="10"/>
        <rFont val="Arial"/>
      </rPr>
      <t>.com/NR/sc3/tm2/pdf/2391-E.pdf</t>
    </r>
  </si>
  <si>
    <t>www.pge.com/nots/rates/tariffs/tm2/pdf/ELEC_3538-E.pdf</t>
  </si>
  <si>
    <t>www.pge.com/nots/rates/tariffs/tm2/pdf/ELEC_3449-E.pdf</t>
  </si>
  <si>
    <t>TOTAL</t>
  </si>
  <si>
    <t>AT OR BELOW MPR</t>
  </si>
  <si>
    <t>Rice Solar Energy (subsidiary of Solar Reserve)</t>
  </si>
  <si>
    <t>riverside, ca</t>
  </si>
  <si>
    <t>no</t>
  </si>
  <si>
    <t>http://www.pge.com/nots/rates/tariffs/tm2/pdf/ELEC_3581-E.pdf</t>
  </si>
  <si>
    <r>
      <rPr>
        <b/>
        <sz val="12"/>
        <rFont val="Verdana"/>
        <family val="2"/>
      </rPr>
      <t>SOLAR CONTRACTS SIGNED BY CALIFORNIA INVESTOR OWNED UTILITIES AS OF JANUARY 12, 2010.</t>
    </r>
    <r>
      <rPr>
        <sz val="10"/>
        <rFont val="Verdana"/>
        <family val="2"/>
      </rPr>
      <t xml:space="preserve">  Chart modified from one found on CPUC website: http://www.cpuc.ca.gov/PUC/energy/Renewables/index.htm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</si>
</sst>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16">
    <font>
      <sz val="10"/>
      <name val="Arial"/>
    </font>
    <font>
      <sz val="10"/>
      <name val="Arial"/>
    </font>
    <font>
      <u/>
      <sz val="10"/>
      <color indexed="12"/>
      <name val="Arial"/>
    </font>
    <font>
      <i/>
      <sz val="10"/>
      <name val="Arial"/>
    </font>
    <font>
      <sz val="8"/>
      <name val="Arial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u/>
      <sz val="7"/>
      <color indexed="62"/>
      <name val="Verdana"/>
      <family val="2"/>
    </font>
    <font>
      <sz val="7"/>
      <color indexed="8"/>
      <name val="Verdana"/>
      <family val="2"/>
    </font>
    <font>
      <u/>
      <sz val="10"/>
      <color indexed="8"/>
      <name val="Verdana"/>
      <family val="2"/>
    </font>
    <font>
      <sz val="8"/>
      <color indexed="81"/>
      <name val="Tahoma"/>
    </font>
    <font>
      <b/>
      <u/>
      <sz val="10"/>
      <color indexed="12"/>
      <name val="Arial"/>
      <family val="2"/>
    </font>
    <font>
      <b/>
      <i/>
      <sz val="10"/>
      <name val="Arial"/>
    </font>
    <font>
      <b/>
      <sz val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2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6">
    <xf numFmtId="0" fontId="0" fillId="0" borderId="0" xfId="0"/>
    <xf numFmtId="0" fontId="7" fillId="0" borderId="1" xfId="0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/>
    <xf numFmtId="0" fontId="9" fillId="3" borderId="0" xfId="4" applyFont="1" applyFill="1" applyBorder="1" applyAlignment="1" applyProtection="1"/>
    <xf numFmtId="0" fontId="10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5" fillId="4" borderId="1" xfId="4" applyFont="1" applyFill="1" applyBorder="1" applyAlignment="1" applyProtection="1">
      <alignment horizontal="center"/>
    </xf>
    <xf numFmtId="0" fontId="9" fillId="3" borderId="0" xfId="4" applyFont="1" applyFill="1" applyBorder="1" applyAlignment="1" applyProtection="1">
      <alignment horizontal="center"/>
    </xf>
    <xf numFmtId="0" fontId="5" fillId="5" borderId="1" xfId="4" applyFont="1" applyFill="1" applyBorder="1" applyAlignment="1" applyProtection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/>
    <xf numFmtId="0" fontId="6" fillId="7" borderId="1" xfId="0" applyFont="1" applyFill="1" applyBorder="1" applyAlignment="1">
      <alignment horizontal="right" wrapText="1"/>
    </xf>
    <xf numFmtId="0" fontId="6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right"/>
    </xf>
    <xf numFmtId="0" fontId="8" fillId="7" borderId="1" xfId="4" applyFont="1" applyFill="1" applyBorder="1" applyAlignment="1" applyProtection="1"/>
    <xf numFmtId="0" fontId="5" fillId="8" borderId="1" xfId="4" applyFont="1" applyFill="1" applyBorder="1" applyAlignment="1" applyProtection="1">
      <alignment horizontal="center"/>
    </xf>
    <xf numFmtId="0" fontId="11" fillId="7" borderId="1" xfId="4" applyFont="1" applyFill="1" applyBorder="1" applyAlignment="1" applyProtection="1"/>
    <xf numFmtId="0" fontId="8" fillId="3" borderId="0" xfId="4" applyFont="1" applyFill="1" applyBorder="1" applyAlignment="1" applyProtection="1"/>
    <xf numFmtId="0" fontId="5" fillId="3" borderId="0" xfId="4" applyFont="1" applyFill="1" applyBorder="1" applyAlignment="1" applyProtection="1">
      <alignment horizontal="center"/>
    </xf>
    <xf numFmtId="0" fontId="5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right"/>
    </xf>
    <xf numFmtId="0" fontId="5" fillId="7" borderId="2" xfId="0" applyFont="1" applyFill="1" applyBorder="1"/>
    <xf numFmtId="0" fontId="5" fillId="6" borderId="2" xfId="0" applyFont="1" applyFill="1" applyBorder="1" applyAlignment="1">
      <alignment horizontal="center"/>
    </xf>
    <xf numFmtId="0" fontId="6" fillId="7" borderId="2" xfId="0" applyFont="1" applyFill="1" applyBorder="1"/>
    <xf numFmtId="0" fontId="6" fillId="7" borderId="2" xfId="0" applyFont="1" applyFill="1" applyBorder="1" applyAlignment="1">
      <alignment horizontal="right" wrapText="1"/>
    </xf>
    <xf numFmtId="0" fontId="6" fillId="7" borderId="2" xfId="0" applyFont="1" applyFill="1" applyBorder="1" applyAlignment="1">
      <alignment wrapText="1"/>
    </xf>
    <xf numFmtId="0" fontId="6" fillId="7" borderId="2" xfId="0" applyFont="1" applyFill="1" applyBorder="1" applyAlignment="1">
      <alignment horizontal="right"/>
    </xf>
    <xf numFmtId="0" fontId="5" fillId="0" borderId="0" xfId="0" applyFont="1" applyBorder="1"/>
    <xf numFmtId="0" fontId="8" fillId="7" borderId="2" xfId="4" applyFont="1" applyFill="1" applyBorder="1" applyAlignment="1" applyProtection="1"/>
    <xf numFmtId="0" fontId="5" fillId="7" borderId="2" xfId="0" applyFont="1" applyFill="1" applyBorder="1" applyAlignment="1">
      <alignment wrapText="1"/>
    </xf>
    <xf numFmtId="14" fontId="6" fillId="7" borderId="1" xfId="0" applyNumberFormat="1" applyFont="1" applyFill="1" applyBorder="1" applyAlignment="1">
      <alignment horizontal="left" wrapText="1"/>
    </xf>
    <xf numFmtId="14" fontId="5" fillId="7" borderId="1" xfId="0" applyNumberFormat="1" applyFont="1" applyFill="1" applyBorder="1" applyAlignment="1">
      <alignment horizontal="left"/>
    </xf>
    <xf numFmtId="14" fontId="6" fillId="7" borderId="2" xfId="0" applyNumberFormat="1" applyFont="1" applyFill="1" applyBorder="1" applyAlignment="1">
      <alignment horizontal="left" wrapText="1"/>
    </xf>
    <xf numFmtId="14" fontId="10" fillId="3" borderId="0" xfId="0" applyNumberFormat="1" applyFont="1" applyFill="1" applyBorder="1" applyAlignment="1">
      <alignment horizontal="left"/>
    </xf>
    <xf numFmtId="14" fontId="5" fillId="7" borderId="2" xfId="0" applyNumberFormat="1" applyFont="1" applyFill="1" applyBorder="1" applyAlignment="1">
      <alignment horizontal="left" wrapText="1"/>
    </xf>
    <xf numFmtId="14" fontId="6" fillId="3" borderId="0" xfId="0" applyNumberFormat="1" applyFont="1" applyFill="1" applyBorder="1" applyAlignment="1">
      <alignment horizontal="left" wrapText="1"/>
    </xf>
    <xf numFmtId="0" fontId="5" fillId="3" borderId="0" xfId="0" applyFont="1" applyFill="1" applyAlignment="1">
      <alignment horizontal="left"/>
    </xf>
    <xf numFmtId="0" fontId="13" fillId="0" borderId="0" xfId="4" applyFont="1" applyAlignment="1" applyProtection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7" borderId="1" xfId="0" applyNumberFormat="1" applyFont="1" applyFill="1" applyBorder="1" applyAlignment="1"/>
    <xf numFmtId="14" fontId="6" fillId="7" borderId="1" xfId="0" applyNumberFormat="1" applyFont="1" applyFill="1" applyBorder="1" applyAlignment="1">
      <alignment wrapText="1"/>
    </xf>
    <xf numFmtId="14" fontId="6" fillId="7" borderId="2" xfId="0" applyNumberFormat="1" applyFont="1" applyFill="1" applyBorder="1" applyAlignment="1">
      <alignment wrapText="1"/>
    </xf>
    <xf numFmtId="14" fontId="6" fillId="9" borderId="1" xfId="0" applyNumberFormat="1" applyFont="1" applyFill="1" applyBorder="1" applyAlignment="1">
      <alignment wrapText="1"/>
    </xf>
    <xf numFmtId="14" fontId="5" fillId="9" borderId="1" xfId="0" applyNumberFormat="1" applyFont="1" applyFill="1" applyBorder="1" applyAlignment="1"/>
    <xf numFmtId="0" fontId="3" fillId="0" borderId="0" xfId="0" applyFont="1"/>
    <xf numFmtId="0" fontId="5" fillId="10" borderId="0" xfId="0" applyFont="1" applyFill="1"/>
    <xf numFmtId="0" fontId="5" fillId="11" borderId="0" xfId="0" applyFont="1" applyFill="1"/>
  </cellXfs>
  <cellStyles count="8">
    <cellStyle name="Currency" xfId="1" builtinId="4"/>
    <cellStyle name="Dezimal [0]_Compiling Utility Macros" xfId="2"/>
    <cellStyle name="Dezimal_Compiling Utility Macros" xfId="3"/>
    <cellStyle name="Hyperlink" xfId="4" builtinId="8"/>
    <cellStyle name="Normal" xfId="0" builtinId="0"/>
    <cellStyle name="Standard_Anpassen der Amortisation" xfId="5"/>
    <cellStyle name="Währung [0]_Compiling Utility Macros" xfId="6"/>
    <cellStyle name="Währung_Compiling Utility Macros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PERS/CAPRAPSCH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9BOOKS/SE9/Misc/MMCCE1.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vike/My%20Documents/ERIC/Renewable/RPS%20Compliance%20Program/Model/Raw%20Data/Garys%20Output/RPS%20Monitoring%206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0" refreshError="1"/>
      <sheetData sheetId="1" refreshError="1"/>
      <sheetData sheetId="2" refreshError="1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 xml:space="preserve"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 xml:space="preserve"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10.199999999999999</v>
          </cell>
          <cell r="B112">
            <v>85.399999999999991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59999.974293795312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44274.066319164602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458215.94553328701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V134">
            <v>397899.75224877341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V135">
            <v>595680.72919327312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44.722222222222229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39.666666666666671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7.3905499999999993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5060.2999793605031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35937.992822222222</v>
          </cell>
          <cell r="Y207">
            <v>126</v>
          </cell>
          <cell r="Z207">
            <v>22.992822222222223</v>
          </cell>
          <cell r="BT207" t="str">
            <v xml:space="preserve"> </v>
          </cell>
        </row>
        <row r="208">
          <cell r="V208" t="str">
            <v>PROJECTED STREET</v>
          </cell>
          <cell r="X208">
            <v>35966.992822222222</v>
          </cell>
          <cell r="BT208" t="str">
            <v xml:space="preserve"> </v>
          </cell>
        </row>
        <row r="209">
          <cell r="V209" t="str">
            <v>+ or - Scheduled Date</v>
          </cell>
          <cell r="X209">
            <v>41.007177777777542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6.1743059999999996</v>
          </cell>
          <cell r="B215">
            <v>57.220141999999996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36092.220141999998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36122.220141999998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9.0098199999999995</v>
          </cell>
          <cell r="B257">
            <v>77.068739999999991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36189.068740000002</v>
          </cell>
          <cell r="Y270">
            <v>140</v>
          </cell>
          <cell r="Z270">
            <v>63.068739999999991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36219.068740000002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 refreshError="1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 xml:space="preserve"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0" refreshError="1"/>
      <sheetData sheetId="1" refreshError="1"/>
      <sheetData sheetId="2" refreshError="1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38483.300000000003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26878.080000000002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328919.78999999992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9667.1299999999992</v>
          </cell>
        </row>
        <row r="53">
          <cell r="C53" t="str">
            <v>M M</v>
          </cell>
          <cell r="AB53">
            <v>8838.3200000000015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2391.9899999999998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79189.069999999992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41347.409999999989</v>
          </cell>
        </row>
        <row r="112">
          <cell r="C112" t="str">
            <v>101 G</v>
          </cell>
          <cell r="AB112">
            <v>144.80000000000001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561.43000000000006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5513.1399999999994</v>
          </cell>
        </row>
        <row r="125">
          <cell r="C125" t="str">
            <v>H G</v>
          </cell>
          <cell r="AB125">
            <v>280289.03000000003</v>
          </cell>
        </row>
        <row r="126">
          <cell r="C126" t="str">
            <v>M M</v>
          </cell>
          <cell r="AB126">
            <v>8275.2599999999984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4897.1899999999996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6979.1799999999994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148.86000000000001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5625.1500000000005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636.07999999999993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85764.400000000009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5498.7400000000007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8375.1200000000008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347813.21000000008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289.70999999999998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69450.789999999994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18240.490000000002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4798.2648604976312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29914.480167358619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41312.336382884612</v>
          </cell>
        </row>
        <row r="219">
          <cell r="C219" t="str">
            <v>A M Q</v>
          </cell>
          <cell r="AB219">
            <v>30314.159983903632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35099.736971656981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3161.0536367993191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2170.3715604478648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28286.798232827128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11494.933749269579</v>
          </cell>
        </row>
        <row r="242">
          <cell r="C242" t="str">
            <v>N N</v>
          </cell>
          <cell r="AB242">
            <v>4503.9765727013864</v>
          </cell>
        </row>
        <row r="243">
          <cell r="C243" t="str">
            <v>H G</v>
          </cell>
          <cell r="AB243">
            <v>4136.8155262445634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44254.856879476662</v>
          </cell>
        </row>
        <row r="251">
          <cell r="C251" t="str">
            <v>L M A</v>
          </cell>
          <cell r="AB251">
            <v>60994.430670959802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5389.6443549208861</v>
          </cell>
        </row>
        <row r="256">
          <cell r="C256" t="str">
            <v>H Q</v>
          </cell>
          <cell r="AB256">
            <v>8254.9580652179447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29449.078885478059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61688.855849529988</v>
          </cell>
        </row>
        <row r="263">
          <cell r="C263" t="str">
            <v>N N</v>
          </cell>
          <cell r="AB263">
            <v>7662.5520158712961</v>
          </cell>
        </row>
        <row r="264">
          <cell r="C264" t="str">
            <v>N N</v>
          </cell>
          <cell r="AB264">
            <v>1570.3228004585239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5924.0290915599126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554.08000000000004</v>
          </cell>
        </row>
        <row r="272">
          <cell r="C272" t="str">
            <v>A M Q</v>
          </cell>
          <cell r="AB272">
            <v>35468.730784405147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2242.0080113618301</v>
          </cell>
        </row>
        <row r="276">
          <cell r="C276" t="str">
            <v>L M A</v>
          </cell>
          <cell r="AB276">
            <v>71830.782417311857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8202.3845574766656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11557.790531797449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2299.0884731916208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672.14890340854902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5282.3188464630866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2107.6550384252942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901.16711917354621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2189.6508816084688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777.42476848105935</v>
          </cell>
        </row>
        <row r="330">
          <cell r="C330" t="str">
            <v>GENERAL</v>
          </cell>
          <cell r="AB330">
            <v>5250.3895122360182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54.798305548039501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7113.7437218404202</v>
          </cell>
        </row>
        <row r="338">
          <cell r="C338" t="str">
            <v>L M A</v>
          </cell>
          <cell r="AB338">
            <v>73530.856295695237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2779.5701786594718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3132.3087518062162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5530.3987524270842</v>
          </cell>
        </row>
        <row r="352">
          <cell r="C352" t="str">
            <v>TECHNICAL</v>
          </cell>
          <cell r="AB352">
            <v>2954.0303079676919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2129.3743663982509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2927.7092676429861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3159.4222944567241</v>
          </cell>
        </row>
        <row r="374">
          <cell r="C374" t="str">
            <v>H Q</v>
          </cell>
          <cell r="AB374">
            <v>470.55682719751519</v>
          </cell>
        </row>
        <row r="375">
          <cell r="C375" t="str">
            <v>M S S</v>
          </cell>
          <cell r="AB375">
            <v>96.736495037563373</v>
          </cell>
        </row>
        <row r="376">
          <cell r="C376" t="str">
            <v>T P A T</v>
          </cell>
          <cell r="AB376">
            <v>307.47922191152912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2955.0216832232159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580.20078317278706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1047.5847473953099</v>
          </cell>
        </row>
        <row r="385">
          <cell r="C385" t="str">
            <v>L M A</v>
          </cell>
          <cell r="AB385">
            <v>4412.0132943595618</v>
          </cell>
        </row>
        <row r="386">
          <cell r="C386" t="str">
            <v>L M A</v>
          </cell>
          <cell r="AB386">
            <v>76299.624996572049</v>
          </cell>
        </row>
        <row r="387">
          <cell r="C387" t="str">
            <v>L M A</v>
          </cell>
          <cell r="AB387">
            <v>711.72370515089972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6239.0543664498582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4559.9483773802003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96.700130528797843</v>
          </cell>
        </row>
        <row r="397">
          <cell r="C397" t="str">
            <v xml:space="preserve">M </v>
          </cell>
          <cell r="AB397">
            <v>0</v>
          </cell>
        </row>
        <row r="398">
          <cell r="C398" t="str">
            <v>GENERAL</v>
          </cell>
          <cell r="AB398">
            <v>5064.2756539598322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1194.9112757222299</v>
          </cell>
        </row>
        <row r="401">
          <cell r="C401" t="str">
            <v>N N</v>
          </cell>
          <cell r="AB401">
            <v>794.81738789613496</v>
          </cell>
        </row>
        <row r="402">
          <cell r="C402" t="str">
            <v>A M Q</v>
          </cell>
          <cell r="AB402">
            <v>725.00234706742037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766.89137156464903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3905.0438918918931</v>
          </cell>
        </row>
        <row r="408">
          <cell r="C408" t="str">
            <v>H Q</v>
          </cell>
          <cell r="AB408">
            <v>4995.9137728173109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5148.1551024219862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 xml:space="preserve"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5237.7849862476369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294.42964540476032</v>
          </cell>
        </row>
        <row r="420">
          <cell r="C420" t="str">
            <v>A M Q</v>
          </cell>
          <cell r="AB420">
            <v>886.95595143723267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9349.9916068137445</v>
          </cell>
        </row>
        <row r="424">
          <cell r="C424" t="str">
            <v>L M A</v>
          </cell>
          <cell r="AB424">
            <v>3762.0199273578978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2306.3595356074861</v>
          </cell>
        </row>
        <row r="429">
          <cell r="C429" t="str">
            <v>H Q</v>
          </cell>
          <cell r="AB429">
            <v>5712.5976533245494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386.56675849564618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4252.9108352794756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6325.8181362951764</v>
          </cell>
        </row>
        <row r="438">
          <cell r="C438" t="str">
            <v>H Q</v>
          </cell>
          <cell r="AB438">
            <v>8403.8882437501925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64027.335253503858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7528.0684935037698</v>
          </cell>
        </row>
        <row r="443">
          <cell r="C443" t="str">
            <v>L M A</v>
          </cell>
          <cell r="AB443">
            <v>8653.1957837635327</v>
          </cell>
        </row>
        <row r="444">
          <cell r="C444" t="str">
            <v>L M A</v>
          </cell>
          <cell r="AB444">
            <v>781.28030539822612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1647.3212363470541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-302.62964540476031</v>
          </cell>
        </row>
        <row r="450">
          <cell r="C450" t="str">
            <v>N N</v>
          </cell>
          <cell r="AB450">
            <v>-833.76738789613501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517.14852062348655</v>
          </cell>
        </row>
        <row r="454">
          <cell r="C454" t="str">
            <v>H Q</v>
          </cell>
          <cell r="AB454">
            <v>-618.36485783998796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612.61808294269213</v>
          </cell>
        </row>
        <row r="457">
          <cell r="C457" t="str">
            <v>H Q</v>
          </cell>
          <cell r="AB457">
            <v>8871.4875445928774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-891.57723495799883</v>
          </cell>
        </row>
        <row r="460">
          <cell r="C460" t="str">
            <v>L M A</v>
          </cell>
          <cell r="AB460">
            <v>-6496.4395196774058</v>
          </cell>
        </row>
        <row r="461">
          <cell r="C461" t="str">
            <v xml:space="preserve">M </v>
          </cell>
          <cell r="AB461">
            <v>303.06700413220096</v>
          </cell>
        </row>
        <row r="462">
          <cell r="C462" t="str">
            <v xml:space="preserve"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613.44924403610457</v>
          </cell>
        </row>
        <row r="465">
          <cell r="C465" t="str">
            <v>GENERAL</v>
          </cell>
          <cell r="AB465">
            <v>5247.6506261040222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821.00464751837796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74.922477898637339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6874.4260098387031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911.38361747899933</v>
          </cell>
        </row>
        <row r="491">
          <cell r="C491" t="str">
            <v>H Q</v>
          </cell>
          <cell r="AB491">
            <v>7607.3332846052681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6015.9020652238814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614.32809706842977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4898.1809550217677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83140.297104774887</v>
          </cell>
        </row>
        <row r="507">
          <cell r="C507" t="str">
            <v>H Q</v>
          </cell>
          <cell r="AB507">
            <v>4895.4453305270008</v>
          </cell>
        </row>
        <row r="508">
          <cell r="C508" t="str">
            <v>H Q</v>
          </cell>
          <cell r="AB508">
            <v>5130.8547234703756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 xml:space="preserve">M </v>
          </cell>
          <cell r="AB511">
            <v>2782.1110075126126</v>
          </cell>
        </row>
        <row r="512">
          <cell r="C512" t="str">
            <v xml:space="preserve">M P </v>
          </cell>
          <cell r="AB512">
            <v>0</v>
          </cell>
        </row>
        <row r="513">
          <cell r="C513" t="str">
            <v>TEST</v>
          </cell>
          <cell r="AB513">
            <v>7099.7332826331476</v>
          </cell>
        </row>
        <row r="514">
          <cell r="C514" t="str">
            <v>GENERAL</v>
          </cell>
          <cell r="AB514">
            <v>5211.1227054318297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1765.5754546124269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6028.5340602891974</v>
          </cell>
        </row>
        <row r="520">
          <cell r="C520" t="str">
            <v>H Q</v>
          </cell>
          <cell r="AB520">
            <v>56441.098649492451</v>
          </cell>
        </row>
        <row r="521">
          <cell r="C521" t="str">
            <v>H Q</v>
          </cell>
          <cell r="AB521">
            <v>4935.4592150617291</v>
          </cell>
        </row>
        <row r="522">
          <cell r="C522" t="str">
            <v>H Q</v>
          </cell>
          <cell r="AB522">
            <v>5179.0213335297858</v>
          </cell>
        </row>
        <row r="523">
          <cell r="C523" t="str">
            <v>H Q</v>
          </cell>
          <cell r="AB523">
            <v>2513.2699084975379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5182.7624761946972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9.0789800706177406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92372.942563823206</v>
          </cell>
        </row>
        <row r="533">
          <cell r="C533" t="str">
            <v>H Q</v>
          </cell>
          <cell r="AB533">
            <v>9556.8448685638996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7867.1733779534479</v>
          </cell>
        </row>
        <row r="537">
          <cell r="C537" t="str">
            <v xml:space="preserve"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2935.9170601160808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153.41568399326709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48818.071774058342</v>
          </cell>
        </row>
        <row r="545">
          <cell r="C545" t="str">
            <v>H Q</v>
          </cell>
          <cell r="AB545">
            <v>5978.9350060508978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4119.9000393222623</v>
          </cell>
        </row>
        <row r="548">
          <cell r="C548" t="str">
            <v>T P A T</v>
          </cell>
          <cell r="AB548">
            <v>3242.6470156545111</v>
          </cell>
        </row>
        <row r="549">
          <cell r="C549" t="str">
            <v>T P A T</v>
          </cell>
          <cell r="AB549">
            <v>8046.2771325140084</v>
          </cell>
        </row>
        <row r="550">
          <cell r="C550" t="str">
            <v>T P A T</v>
          </cell>
          <cell r="AB550">
            <v>621.81843179959003</v>
          </cell>
        </row>
        <row r="551">
          <cell r="C551" t="str">
            <v>T P A T</v>
          </cell>
          <cell r="AB551">
            <v>256.19986889596839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1732.0178636821199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5187.3259710093726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67090.039252087663</v>
          </cell>
        </row>
        <row r="561">
          <cell r="C561" t="str">
            <v>H Q</v>
          </cell>
          <cell r="AB561">
            <v>6415.4618845298828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4263.5373411663459</v>
          </cell>
        </row>
        <row r="566">
          <cell r="C566" t="str">
            <v>T P A T</v>
          </cell>
          <cell r="AB566">
            <v>7061.7501923905829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9041.3607883394416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1847.9769663117879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2186.1488137178389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6361.1598601540454</v>
          </cell>
        </row>
        <row r="577">
          <cell r="C577" t="str">
            <v>H Q</v>
          </cell>
          <cell r="AB577">
            <v>6779.1918510599071</v>
          </cell>
        </row>
        <row r="578">
          <cell r="C578" t="str">
            <v>T P A T</v>
          </cell>
          <cell r="AB578">
            <v>3905.7557169593442</v>
          </cell>
        </row>
        <row r="579">
          <cell r="C579" t="str">
            <v>T P A T</v>
          </cell>
          <cell r="AB579">
            <v>4422.4129764149429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5843.2364341781531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8841.8184008029784</v>
          </cell>
        </row>
        <row r="588">
          <cell r="C588" t="str">
            <v>A R</v>
          </cell>
          <cell r="AB588">
            <v>73.249909107150017</v>
          </cell>
        </row>
        <row r="589">
          <cell r="C589" t="str">
            <v>H Q</v>
          </cell>
          <cell r="AB589">
            <v>5552.1779650723483</v>
          </cell>
        </row>
        <row r="590">
          <cell r="C590" t="str">
            <v>H Q</v>
          </cell>
          <cell r="AB590">
            <v>5745.2138537853098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3308.6318035435052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7583.6296806897026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5189.4749189213162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7134.2209834889218</v>
          </cell>
        </row>
        <row r="603">
          <cell r="C603" t="str">
            <v>LIBRARY</v>
          </cell>
          <cell r="AB603">
            <v>749.69790441923749</v>
          </cell>
        </row>
        <row r="604">
          <cell r="C604" t="str">
            <v>H Q</v>
          </cell>
          <cell r="AB604">
            <v>958.42061644504793</v>
          </cell>
        </row>
        <row r="605">
          <cell r="C605" t="str">
            <v>H Q</v>
          </cell>
          <cell r="AB605">
            <v>7633.9821177145704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1341.7888630230671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9189.0230686597188</v>
          </cell>
        </row>
        <row r="611">
          <cell r="C611" t="str">
            <v>M</v>
          </cell>
          <cell r="AB611">
            <v>3518.3407847338499</v>
          </cell>
        </row>
        <row r="612">
          <cell r="C612" t="str">
            <v>M</v>
          </cell>
          <cell r="AB612">
            <v>5923.5718655284209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21030.803483748608</v>
          </cell>
        </row>
        <row r="615">
          <cell r="B615">
            <v>35709</v>
          </cell>
          <cell r="C615" t="str">
            <v>GENERAL</v>
          </cell>
          <cell r="AB615">
            <v>5420.8128777768125</v>
          </cell>
        </row>
        <row r="616">
          <cell r="B616">
            <v>35709</v>
          </cell>
          <cell r="C616" t="str">
            <v>TECHNICAL</v>
          </cell>
          <cell r="AB616">
            <v>2404.5810211576613</v>
          </cell>
        </row>
        <row r="617">
          <cell r="B617">
            <v>35709</v>
          </cell>
          <cell r="C617" t="str">
            <v>OFFICE</v>
          </cell>
          <cell r="AB617">
            <v>5215.8875734076082</v>
          </cell>
        </row>
        <row r="618">
          <cell r="B618">
            <v>35709</v>
          </cell>
          <cell r="C618" t="str">
            <v>OFFICE</v>
          </cell>
          <cell r="AB618">
            <v>5705.5938896565349</v>
          </cell>
        </row>
        <row r="619">
          <cell r="B619">
            <v>35709</v>
          </cell>
          <cell r="C619" t="str">
            <v>LIBRARY</v>
          </cell>
          <cell r="AB619">
            <v>778.21082489849755</v>
          </cell>
        </row>
        <row r="620">
          <cell r="B620">
            <v>35709</v>
          </cell>
          <cell r="C620" t="str">
            <v>H Q</v>
          </cell>
          <cell r="AB620">
            <v>635.37974158794168</v>
          </cell>
        </row>
        <row r="621">
          <cell r="B621">
            <v>35709</v>
          </cell>
          <cell r="C621" t="str">
            <v>H Q</v>
          </cell>
          <cell r="AB621">
            <v>818.57087024311386</v>
          </cell>
        </row>
        <row r="622">
          <cell r="B622">
            <v>35709</v>
          </cell>
          <cell r="C622" t="str">
            <v>T P A T</v>
          </cell>
          <cell r="AB622">
            <v>3507.4009751705184</v>
          </cell>
        </row>
        <row r="623">
          <cell r="B623">
            <v>35709</v>
          </cell>
          <cell r="C623" t="str">
            <v>T P A T</v>
          </cell>
          <cell r="AB623">
            <v>297.87974158794168</v>
          </cell>
        </row>
        <row r="624">
          <cell r="B624">
            <v>35709</v>
          </cell>
          <cell r="C624" t="str">
            <v>T P A T</v>
          </cell>
          <cell r="AB624">
            <v>21814.019825255578</v>
          </cell>
        </row>
        <row r="625">
          <cell r="B625">
            <v>35709</v>
          </cell>
          <cell r="C625" t="str">
            <v>T P A T</v>
          </cell>
          <cell r="AB625">
            <v>2643.6827065929824</v>
          </cell>
        </row>
        <row r="626">
          <cell r="B626">
            <v>35709</v>
          </cell>
          <cell r="C626" t="str">
            <v>M</v>
          </cell>
          <cell r="AB626">
            <v>8134.0665271506159</v>
          </cell>
        </row>
        <row r="627">
          <cell r="B627">
            <v>35709</v>
          </cell>
          <cell r="C627" t="str">
            <v>M</v>
          </cell>
          <cell r="AB627">
            <v>7515.9846155627492</v>
          </cell>
        </row>
        <row r="628">
          <cell r="B628">
            <v>35709</v>
          </cell>
          <cell r="C628" t="str">
            <v>M</v>
          </cell>
          <cell r="AB628">
            <v>4518.7292942670792</v>
          </cell>
        </row>
        <row r="629">
          <cell r="B629">
            <v>35709</v>
          </cell>
          <cell r="C629" t="str">
            <v>M</v>
          </cell>
          <cell r="AB629">
            <v>2928.7536192926427</v>
          </cell>
        </row>
        <row r="630">
          <cell r="B630">
            <v>35709</v>
          </cell>
          <cell r="C630" t="str">
            <v>M G</v>
          </cell>
          <cell r="AB630">
            <v>14839.647470976515</v>
          </cell>
        </row>
        <row r="631">
          <cell r="B631">
            <v>35709</v>
          </cell>
          <cell r="C631" t="str">
            <v>M G</v>
          </cell>
          <cell r="AB631">
            <v>0</v>
          </cell>
        </row>
        <row r="632">
          <cell r="B632">
            <v>35709</v>
          </cell>
          <cell r="C632" t="str">
            <v>M G</v>
          </cell>
          <cell r="AB632">
            <v>3016.0323835779095</v>
          </cell>
        </row>
        <row r="633">
          <cell r="B633">
            <v>35709</v>
          </cell>
          <cell r="C633" t="str">
            <v>M G</v>
          </cell>
          <cell r="AB633">
            <v>983.40209332269137</v>
          </cell>
        </row>
        <row r="634">
          <cell r="B634">
            <v>35709</v>
          </cell>
          <cell r="C634" t="str">
            <v>M G</v>
          </cell>
          <cell r="AB634">
            <v>0</v>
          </cell>
        </row>
        <row r="635">
          <cell r="B635">
            <v>35709</v>
          </cell>
          <cell r="C635" t="str">
            <v>M G</v>
          </cell>
          <cell r="AB635">
            <v>0</v>
          </cell>
        </row>
        <row r="636">
          <cell r="B636">
            <v>35716</v>
          </cell>
          <cell r="C636" t="str">
            <v>GENERAL</v>
          </cell>
          <cell r="AB636">
            <v>5391.3210232518595</v>
          </cell>
        </row>
        <row r="637">
          <cell r="B637">
            <v>35716</v>
          </cell>
          <cell r="C637" t="str">
            <v>TECHNICAL</v>
          </cell>
          <cell r="AB637">
            <v>2178.5235008592299</v>
          </cell>
        </row>
        <row r="638">
          <cell r="B638">
            <v>35716</v>
          </cell>
          <cell r="C638" t="str">
            <v>OFFICE</v>
          </cell>
          <cell r="AB638">
            <v>3243.8472143830486</v>
          </cell>
        </row>
        <row r="639">
          <cell r="B639">
            <v>35716</v>
          </cell>
          <cell r="C639" t="str">
            <v>OFFICE</v>
          </cell>
          <cell r="AB639">
            <v>10114.267618685799</v>
          </cell>
        </row>
        <row r="640">
          <cell r="B640">
            <v>35716</v>
          </cell>
          <cell r="C640" t="str">
            <v>LIBRARY</v>
          </cell>
          <cell r="AB640">
            <v>1280.3905955543821</v>
          </cell>
        </row>
        <row r="641">
          <cell r="B641">
            <v>35716</v>
          </cell>
          <cell r="C641" t="str">
            <v>A R</v>
          </cell>
          <cell r="AB641">
            <v>211.84885891174685</v>
          </cell>
        </row>
        <row r="642">
          <cell r="B642">
            <v>35716</v>
          </cell>
          <cell r="C642" t="str">
            <v>L M A</v>
          </cell>
          <cell r="AB642">
            <v>203.61398163743442</v>
          </cell>
        </row>
        <row r="643">
          <cell r="B643">
            <v>35716</v>
          </cell>
          <cell r="C643" t="str">
            <v>H Q</v>
          </cell>
          <cell r="AB643">
            <v>191.2616657259658</v>
          </cell>
        </row>
        <row r="644">
          <cell r="B644">
            <v>35716</v>
          </cell>
          <cell r="C644" t="str">
            <v>T P A T</v>
          </cell>
          <cell r="AB644">
            <v>0</v>
          </cell>
        </row>
        <row r="645">
          <cell r="B645">
            <v>35716</v>
          </cell>
          <cell r="C645" t="str">
            <v>T P A T</v>
          </cell>
          <cell r="AB645">
            <v>29041.037681140555</v>
          </cell>
        </row>
        <row r="646">
          <cell r="B646">
            <v>35716</v>
          </cell>
          <cell r="C646" t="str">
            <v>T P A T</v>
          </cell>
          <cell r="AB646">
            <v>1036.0006893489815</v>
          </cell>
        </row>
        <row r="647">
          <cell r="B647">
            <v>35716</v>
          </cell>
          <cell r="C647" t="str">
            <v>M</v>
          </cell>
          <cell r="AB647">
            <v>9010.5715878441351</v>
          </cell>
        </row>
        <row r="648">
          <cell r="B648">
            <v>35716</v>
          </cell>
          <cell r="C648" t="str">
            <v>M</v>
          </cell>
          <cell r="AB648">
            <v>7704.9188252708136</v>
          </cell>
        </row>
        <row r="649">
          <cell r="B649">
            <v>35716</v>
          </cell>
          <cell r="C649" t="str">
            <v>M</v>
          </cell>
          <cell r="AB649">
            <v>5840.3874759042837</v>
          </cell>
        </row>
        <row r="650">
          <cell r="B650">
            <v>35716</v>
          </cell>
          <cell r="C650" t="str">
            <v>M</v>
          </cell>
          <cell r="AB650">
            <v>3228.8156868971791</v>
          </cell>
        </row>
        <row r="651">
          <cell r="B651">
            <v>35716</v>
          </cell>
          <cell r="C651" t="str">
            <v>M G</v>
          </cell>
          <cell r="AB651">
            <v>22.73</v>
          </cell>
        </row>
        <row r="652">
          <cell r="B652">
            <v>35716</v>
          </cell>
          <cell r="C652" t="str">
            <v>M G</v>
          </cell>
          <cell r="AB652">
            <v>3187.6944287660967</v>
          </cell>
        </row>
        <row r="653">
          <cell r="B653">
            <v>35716</v>
          </cell>
          <cell r="C653" t="str">
            <v>M G</v>
          </cell>
          <cell r="AB653">
            <v>4724.5948103852506</v>
          </cell>
        </row>
        <row r="654">
          <cell r="B654">
            <v>35716</v>
          </cell>
          <cell r="C654" t="str">
            <v>M G</v>
          </cell>
          <cell r="AB654">
            <v>9920.2644470415307</v>
          </cell>
        </row>
        <row r="655">
          <cell r="B655">
            <v>35716</v>
          </cell>
          <cell r="C655" t="str">
            <v>M G</v>
          </cell>
          <cell r="AB655">
            <v>9149.838549789125</v>
          </cell>
        </row>
        <row r="656">
          <cell r="B656">
            <v>35716</v>
          </cell>
          <cell r="C656" t="str">
            <v>M G</v>
          </cell>
          <cell r="AB656">
            <v>0</v>
          </cell>
        </row>
        <row r="657">
          <cell r="B657">
            <v>35716</v>
          </cell>
          <cell r="C657" t="str">
            <v>M G</v>
          </cell>
          <cell r="AB657">
            <v>0</v>
          </cell>
        </row>
        <row r="658">
          <cell r="B658">
            <v>35723</v>
          </cell>
          <cell r="C658" t="str">
            <v>GENERAL</v>
          </cell>
          <cell r="AB658">
            <v>5558.5553746733158</v>
          </cell>
        </row>
        <row r="659">
          <cell r="B659">
            <v>35723</v>
          </cell>
          <cell r="C659" t="str">
            <v>TECHNICAL</v>
          </cell>
          <cell r="AB659">
            <v>2177.7221161909383</v>
          </cell>
        </row>
        <row r="660">
          <cell r="B660">
            <v>35723</v>
          </cell>
          <cell r="C660" t="str">
            <v>OFFICE</v>
          </cell>
          <cell r="AB660">
            <v>1500</v>
          </cell>
        </row>
        <row r="661">
          <cell r="B661">
            <v>35723</v>
          </cell>
          <cell r="C661" t="str">
            <v>OFFICE</v>
          </cell>
          <cell r="AB661">
            <v>5767.7691263153929</v>
          </cell>
        </row>
        <row r="662">
          <cell r="B662">
            <v>35723</v>
          </cell>
          <cell r="C662" t="str">
            <v>LIBRARY</v>
          </cell>
          <cell r="AB662">
            <v>94.416641340427987</v>
          </cell>
        </row>
        <row r="663">
          <cell r="B663">
            <v>35723</v>
          </cell>
          <cell r="C663" t="str">
            <v>A R</v>
          </cell>
          <cell r="AB663">
            <v>131.4440248158169</v>
          </cell>
        </row>
        <row r="664">
          <cell r="B664">
            <v>35723</v>
          </cell>
          <cell r="C664" t="str">
            <v>L M A</v>
          </cell>
          <cell r="AB664">
            <v>102.23424152341315</v>
          </cell>
        </row>
        <row r="665">
          <cell r="B665">
            <v>35723</v>
          </cell>
          <cell r="C665" t="str">
            <v>H Q</v>
          </cell>
          <cell r="AB665">
            <v>87.629349877211268</v>
          </cell>
        </row>
        <row r="666">
          <cell r="B666">
            <v>35723</v>
          </cell>
          <cell r="C666" t="str">
            <v>T P A T</v>
          </cell>
          <cell r="AB666">
            <v>1645.6791906940275</v>
          </cell>
        </row>
        <row r="667">
          <cell r="B667">
            <v>35723</v>
          </cell>
          <cell r="C667" t="str">
            <v>T P A T</v>
          </cell>
          <cell r="AB667">
            <v>19742.896862235862</v>
          </cell>
        </row>
        <row r="668">
          <cell r="B668">
            <v>35723</v>
          </cell>
          <cell r="C668" t="str">
            <v>T P A T</v>
          </cell>
          <cell r="AB668">
            <v>1890.6696094719521</v>
          </cell>
        </row>
        <row r="669">
          <cell r="B669">
            <v>35723</v>
          </cell>
          <cell r="C669" t="str">
            <v>M</v>
          </cell>
          <cell r="AB669">
            <v>7642.9955473019645</v>
          </cell>
        </row>
        <row r="670">
          <cell r="B670">
            <v>35723</v>
          </cell>
          <cell r="C670" t="str">
            <v>M</v>
          </cell>
          <cell r="AB670">
            <v>21635.664197121168</v>
          </cell>
        </row>
        <row r="671">
          <cell r="B671">
            <v>35723</v>
          </cell>
          <cell r="C671" t="str">
            <v>M</v>
          </cell>
          <cell r="AB671">
            <v>5645.4544799682171</v>
          </cell>
        </row>
        <row r="672">
          <cell r="B672">
            <v>35723</v>
          </cell>
          <cell r="C672" t="str">
            <v>M</v>
          </cell>
          <cell r="AB672">
            <v>3195.1259861679241</v>
          </cell>
        </row>
        <row r="673">
          <cell r="B673">
            <v>35723</v>
          </cell>
          <cell r="C673" t="str">
            <v>M G</v>
          </cell>
          <cell r="AB673">
            <v>718.75</v>
          </cell>
        </row>
        <row r="674">
          <cell r="B674">
            <v>35723</v>
          </cell>
          <cell r="C674" t="str">
            <v>M G</v>
          </cell>
          <cell r="AB674">
            <v>261.76</v>
          </cell>
        </row>
        <row r="675">
          <cell r="B675">
            <v>35723</v>
          </cell>
          <cell r="C675" t="str">
            <v>M G</v>
          </cell>
          <cell r="AB675">
            <v>4955.8712437185713</v>
          </cell>
        </row>
        <row r="676">
          <cell r="B676">
            <v>35723</v>
          </cell>
          <cell r="C676" t="str">
            <v>M G</v>
          </cell>
          <cell r="AB676">
            <v>22284.509676284149</v>
          </cell>
        </row>
        <row r="677">
          <cell r="B677">
            <v>35723</v>
          </cell>
          <cell r="C677" t="str">
            <v>M G</v>
          </cell>
          <cell r="AB677">
            <v>10694.644342718906</v>
          </cell>
        </row>
        <row r="678">
          <cell r="B678">
            <v>35723</v>
          </cell>
          <cell r="C678" t="str">
            <v>M G</v>
          </cell>
          <cell r="AB678">
            <v>191.19130882300641</v>
          </cell>
        </row>
        <row r="679">
          <cell r="B679">
            <v>35723</v>
          </cell>
          <cell r="C679" t="str">
            <v>M G</v>
          </cell>
          <cell r="AB679">
            <v>0</v>
          </cell>
        </row>
        <row r="680">
          <cell r="B680">
            <v>35730</v>
          </cell>
          <cell r="C680" t="str">
            <v>GENERAL</v>
          </cell>
          <cell r="AB680">
            <v>5915.3030309640972</v>
          </cell>
        </row>
        <row r="681">
          <cell r="B681">
            <v>35730</v>
          </cell>
          <cell r="C681" t="str">
            <v>TECHNICAL</v>
          </cell>
          <cell r="AB681">
            <v>2172.1408988282851</v>
          </cell>
        </row>
        <row r="682">
          <cell r="B682">
            <v>35730</v>
          </cell>
          <cell r="C682" t="str">
            <v>OFFICE</v>
          </cell>
          <cell r="AB682">
            <v>2610.2241870445978</v>
          </cell>
        </row>
        <row r="683">
          <cell r="B683">
            <v>35730</v>
          </cell>
          <cell r="C683" t="str">
            <v>LIBRARY</v>
          </cell>
          <cell r="AB683">
            <v>298.06614826306532</v>
          </cell>
        </row>
        <row r="684">
          <cell r="B684">
            <v>35730</v>
          </cell>
          <cell r="C684" t="str">
            <v>A R</v>
          </cell>
          <cell r="AB684">
            <v>538.99606500616505</v>
          </cell>
        </row>
        <row r="685">
          <cell r="B685">
            <v>35730</v>
          </cell>
          <cell r="C685" t="str">
            <v>L M A</v>
          </cell>
          <cell r="AB685">
            <v>3061.6766965765137</v>
          </cell>
        </row>
        <row r="686">
          <cell r="B686">
            <v>35730</v>
          </cell>
          <cell r="C686" t="str">
            <v>T P A T</v>
          </cell>
          <cell r="AB686">
            <v>2923.7067672604039</v>
          </cell>
        </row>
        <row r="687">
          <cell r="B687">
            <v>35730</v>
          </cell>
          <cell r="C687" t="str">
            <v>T P A T</v>
          </cell>
          <cell r="AB687">
            <v>10185.860231719209</v>
          </cell>
        </row>
        <row r="688">
          <cell r="B688">
            <v>35730</v>
          </cell>
          <cell r="C688" t="str">
            <v>T P A T</v>
          </cell>
          <cell r="AB688">
            <v>1609.5929765126557</v>
          </cell>
        </row>
        <row r="689">
          <cell r="B689">
            <v>35730</v>
          </cell>
          <cell r="C689" t="str">
            <v>M</v>
          </cell>
          <cell r="AB689">
            <v>9370.5950551100541</v>
          </cell>
        </row>
        <row r="690">
          <cell r="B690">
            <v>35730</v>
          </cell>
          <cell r="C690" t="str">
            <v>M</v>
          </cell>
          <cell r="AB690">
            <v>11261.879070113606</v>
          </cell>
        </row>
        <row r="691">
          <cell r="B691">
            <v>35730</v>
          </cell>
          <cell r="C691" t="str">
            <v>M</v>
          </cell>
          <cell r="AB691">
            <v>6719.7171195349429</v>
          </cell>
        </row>
        <row r="692">
          <cell r="B692">
            <v>35730</v>
          </cell>
          <cell r="C692" t="str">
            <v>M</v>
          </cell>
          <cell r="AB692">
            <v>2118.903449655686</v>
          </cell>
        </row>
        <row r="693">
          <cell r="B693">
            <v>35730</v>
          </cell>
          <cell r="C693" t="str">
            <v>M G</v>
          </cell>
          <cell r="AB693">
            <v>123.2</v>
          </cell>
        </row>
        <row r="694">
          <cell r="B694">
            <v>35730</v>
          </cell>
          <cell r="C694" t="str">
            <v>M G</v>
          </cell>
          <cell r="AB694">
            <v>2629.7578282211111</v>
          </cell>
        </row>
        <row r="695">
          <cell r="B695">
            <v>35730</v>
          </cell>
          <cell r="C695" t="str">
            <v>M G</v>
          </cell>
          <cell r="AB695">
            <v>33463.507295068419</v>
          </cell>
        </row>
        <row r="696">
          <cell r="B696">
            <v>35730</v>
          </cell>
          <cell r="C696" t="str">
            <v>M G</v>
          </cell>
          <cell r="AB696">
            <v>11466.196628571119</v>
          </cell>
        </row>
        <row r="697">
          <cell r="B697">
            <v>35730</v>
          </cell>
          <cell r="C697" t="str">
            <v>M G</v>
          </cell>
          <cell r="AB697">
            <v>2352.3607051839754</v>
          </cell>
        </row>
        <row r="698">
          <cell r="B698">
            <v>35737</v>
          </cell>
          <cell r="C698" t="str">
            <v>GENERAL</v>
          </cell>
          <cell r="AB698">
            <v>6376.9179967405271</v>
          </cell>
        </row>
        <row r="699">
          <cell r="B699">
            <v>35737</v>
          </cell>
          <cell r="C699" t="str">
            <v>TECHNICAL</v>
          </cell>
          <cell r="AB699">
            <v>2169.6037242612488</v>
          </cell>
        </row>
        <row r="700">
          <cell r="B700">
            <v>35737</v>
          </cell>
          <cell r="C700" t="str">
            <v>OFFICE</v>
          </cell>
          <cell r="AB700">
            <v>1035</v>
          </cell>
        </row>
        <row r="701">
          <cell r="B701">
            <v>35737</v>
          </cell>
          <cell r="C701" t="str">
            <v>OFFICE</v>
          </cell>
          <cell r="AB701">
            <v>3834.1610157590549</v>
          </cell>
        </row>
        <row r="702">
          <cell r="B702">
            <v>35737</v>
          </cell>
          <cell r="C702" t="str">
            <v>LIBRARY</v>
          </cell>
          <cell r="AB702">
            <v>141.21339787052426</v>
          </cell>
        </row>
        <row r="703">
          <cell r="B703">
            <v>35737</v>
          </cell>
          <cell r="C703" t="str">
            <v>A R</v>
          </cell>
          <cell r="AB703">
            <v>832.02093803214586</v>
          </cell>
        </row>
        <row r="704">
          <cell r="B704">
            <v>35737</v>
          </cell>
          <cell r="C704" t="str">
            <v>L M A</v>
          </cell>
          <cell r="AB704">
            <v>1762.4279199862567</v>
          </cell>
        </row>
        <row r="705">
          <cell r="B705">
            <v>35737</v>
          </cell>
          <cell r="C705" t="str">
            <v>T P A T</v>
          </cell>
          <cell r="AB705">
            <v>436.51336971479827</v>
          </cell>
        </row>
        <row r="706">
          <cell r="B706">
            <v>35737</v>
          </cell>
          <cell r="C706" t="str">
            <v>T P A T</v>
          </cell>
          <cell r="AB706">
            <v>13972.102497188233</v>
          </cell>
        </row>
        <row r="707">
          <cell r="B707">
            <v>35737</v>
          </cell>
          <cell r="C707" t="str">
            <v>T P A T</v>
          </cell>
          <cell r="AB707">
            <v>539.68925710193241</v>
          </cell>
        </row>
        <row r="708">
          <cell r="B708">
            <v>35737</v>
          </cell>
          <cell r="C708" t="str">
            <v>M</v>
          </cell>
          <cell r="AB708">
            <v>6148.5211402163377</v>
          </cell>
        </row>
        <row r="709">
          <cell r="B709">
            <v>35737</v>
          </cell>
          <cell r="C709" t="str">
            <v>M</v>
          </cell>
          <cell r="AB709">
            <v>23127.379132341266</v>
          </cell>
        </row>
        <row r="710">
          <cell r="B710">
            <v>35737</v>
          </cell>
          <cell r="C710" t="str">
            <v>M</v>
          </cell>
          <cell r="AB710">
            <v>6979.9810585183259</v>
          </cell>
        </row>
        <row r="711">
          <cell r="B711">
            <v>35737</v>
          </cell>
          <cell r="C711" t="str">
            <v>M</v>
          </cell>
          <cell r="AB711">
            <v>11760.823760630472</v>
          </cell>
        </row>
        <row r="712">
          <cell r="B712">
            <v>35737</v>
          </cell>
          <cell r="C712" t="str">
            <v>M</v>
          </cell>
          <cell r="AB712">
            <v>1058.2142296116322</v>
          </cell>
        </row>
        <row r="713">
          <cell r="B713">
            <v>35737</v>
          </cell>
          <cell r="C713" t="str">
            <v>M G</v>
          </cell>
          <cell r="AB713">
            <v>0</v>
          </cell>
        </row>
        <row r="714">
          <cell r="B714">
            <v>35737</v>
          </cell>
          <cell r="C714" t="str">
            <v>M G</v>
          </cell>
          <cell r="AB714">
            <v>2519.2112503691919</v>
          </cell>
        </row>
        <row r="715">
          <cell r="B715">
            <v>35737</v>
          </cell>
          <cell r="C715" t="str">
            <v>M G</v>
          </cell>
          <cell r="AB715">
            <v>89074.525094099838</v>
          </cell>
        </row>
        <row r="716">
          <cell r="B716">
            <v>35737</v>
          </cell>
          <cell r="C716" t="str">
            <v>M G</v>
          </cell>
          <cell r="AB716">
            <v>13986.615887944996</v>
          </cell>
        </row>
        <row r="717">
          <cell r="B717">
            <v>35737</v>
          </cell>
          <cell r="C717" t="str">
            <v>M G</v>
          </cell>
          <cell r="AB717">
            <v>12014.760028394838</v>
          </cell>
        </row>
        <row r="718">
          <cell r="B718">
            <v>35737</v>
          </cell>
          <cell r="C718" t="str">
            <v>M G</v>
          </cell>
          <cell r="AB718">
            <v>0</v>
          </cell>
        </row>
        <row r="719">
          <cell r="B719">
            <v>35744</v>
          </cell>
          <cell r="C719" t="str">
            <v>GENERAL</v>
          </cell>
          <cell r="AB719">
            <v>5484.1554209058813</v>
          </cell>
        </row>
        <row r="720">
          <cell r="B720">
            <v>35744</v>
          </cell>
          <cell r="C720" t="str">
            <v>TECHNICAL</v>
          </cell>
          <cell r="AB720">
            <v>3560.8861705078061</v>
          </cell>
        </row>
        <row r="721">
          <cell r="B721">
            <v>35744</v>
          </cell>
          <cell r="C721" t="str">
            <v>OFFICE</v>
          </cell>
          <cell r="AB721">
            <v>0</v>
          </cell>
        </row>
        <row r="722">
          <cell r="B722">
            <v>35744</v>
          </cell>
          <cell r="C722" t="str">
            <v>OFFICE</v>
          </cell>
          <cell r="AB722">
            <v>1147.0466806331581</v>
          </cell>
        </row>
        <row r="723">
          <cell r="B723">
            <v>35744</v>
          </cell>
          <cell r="C723" t="str">
            <v>LIBRARY</v>
          </cell>
          <cell r="AB723">
            <v>0</v>
          </cell>
        </row>
        <row r="724">
          <cell r="B724">
            <v>35744</v>
          </cell>
          <cell r="C724" t="str">
            <v>A R</v>
          </cell>
          <cell r="AB724">
            <v>997.95049164271302</v>
          </cell>
        </row>
        <row r="725">
          <cell r="B725">
            <v>35744</v>
          </cell>
          <cell r="C725" t="str">
            <v>L M A</v>
          </cell>
          <cell r="AB725">
            <v>4903.8539690428779</v>
          </cell>
        </row>
        <row r="726">
          <cell r="B726">
            <v>35744</v>
          </cell>
          <cell r="C726" t="str">
            <v>T P A T</v>
          </cell>
          <cell r="AB726">
            <v>233.25270455394087</v>
          </cell>
        </row>
        <row r="727">
          <cell r="B727">
            <v>35744</v>
          </cell>
          <cell r="C727" t="str">
            <v>T P A T</v>
          </cell>
          <cell r="AB727">
            <v>8165.0692360868397</v>
          </cell>
        </row>
        <row r="728">
          <cell r="B728">
            <v>35744</v>
          </cell>
          <cell r="C728" t="str">
            <v>T P A T</v>
          </cell>
          <cell r="AB728">
            <v>237.75872271009658</v>
          </cell>
        </row>
        <row r="729">
          <cell r="B729">
            <v>35744</v>
          </cell>
          <cell r="C729" t="str">
            <v>M</v>
          </cell>
          <cell r="AB729">
            <v>5646.163868004558</v>
          </cell>
        </row>
        <row r="730">
          <cell r="B730">
            <v>35744</v>
          </cell>
          <cell r="C730" t="str">
            <v>M</v>
          </cell>
          <cell r="AB730">
            <v>14543.835027283996</v>
          </cell>
        </row>
        <row r="731">
          <cell r="B731">
            <v>35744</v>
          </cell>
          <cell r="C731" t="str">
            <v>M</v>
          </cell>
          <cell r="AB731">
            <v>6557.5817166642018</v>
          </cell>
        </row>
        <row r="732">
          <cell r="B732">
            <v>35744</v>
          </cell>
          <cell r="C732" t="str">
            <v>M</v>
          </cell>
          <cell r="AB732">
            <v>2853.6236495778326</v>
          </cell>
        </row>
        <row r="733">
          <cell r="B733">
            <v>35744</v>
          </cell>
          <cell r="C733" t="str">
            <v>M</v>
          </cell>
          <cell r="AB733">
            <v>685.97499930181709</v>
          </cell>
        </row>
        <row r="734">
          <cell r="B734">
            <v>35744</v>
          </cell>
          <cell r="C734" t="str">
            <v>M G</v>
          </cell>
          <cell r="AB734">
            <v>0</v>
          </cell>
        </row>
        <row r="735">
          <cell r="B735">
            <v>35744</v>
          </cell>
          <cell r="C735" t="str">
            <v>M G</v>
          </cell>
          <cell r="AB735">
            <v>0</v>
          </cell>
        </row>
        <row r="736">
          <cell r="B736">
            <v>35744</v>
          </cell>
          <cell r="C736" t="str">
            <v>M G</v>
          </cell>
          <cell r="AB736">
            <v>0</v>
          </cell>
        </row>
        <row r="737">
          <cell r="B737">
            <v>35744</v>
          </cell>
          <cell r="C737" t="str">
            <v>M G</v>
          </cell>
          <cell r="AB737">
            <v>34823.451658216385</v>
          </cell>
        </row>
        <row r="738">
          <cell r="B738">
            <v>35744</v>
          </cell>
          <cell r="C738" t="str">
            <v>M G</v>
          </cell>
          <cell r="AB738">
            <v>13787.414956745813</v>
          </cell>
        </row>
        <row r="739">
          <cell r="B739">
            <v>35744</v>
          </cell>
          <cell r="C739" t="str">
            <v>M G</v>
          </cell>
          <cell r="AB739">
            <v>3283.4488306953963</v>
          </cell>
        </row>
        <row r="740">
          <cell r="B740">
            <v>35744</v>
          </cell>
          <cell r="C740" t="str">
            <v>M G</v>
          </cell>
          <cell r="AB740">
            <v>0</v>
          </cell>
        </row>
        <row r="741">
          <cell r="B741">
            <v>35744</v>
          </cell>
          <cell r="C741" t="str">
            <v>FOX</v>
          </cell>
          <cell r="AB741">
            <v>542.04747819637396</v>
          </cell>
        </row>
        <row r="742">
          <cell r="B742">
            <v>35744</v>
          </cell>
          <cell r="C742" t="str">
            <v>DREAMWORKS</v>
          </cell>
          <cell r="AB742">
            <v>0</v>
          </cell>
        </row>
        <row r="743">
          <cell r="B743">
            <v>35744</v>
          </cell>
          <cell r="C743" t="str">
            <v>DREAMWORKS</v>
          </cell>
          <cell r="AB743">
            <v>517.52943822905638</v>
          </cell>
        </row>
        <row r="744">
          <cell r="B744">
            <v>35751</v>
          </cell>
          <cell r="C744" t="str">
            <v>GENERAL</v>
          </cell>
          <cell r="AB744">
            <v>5171.2057788095672</v>
          </cell>
        </row>
        <row r="745">
          <cell r="B745">
            <v>35751</v>
          </cell>
          <cell r="C745" t="str">
            <v>TECHNICAL</v>
          </cell>
          <cell r="AB745">
            <v>2616.2695301638278</v>
          </cell>
        </row>
        <row r="746">
          <cell r="B746">
            <v>35751</v>
          </cell>
          <cell r="C746" t="str">
            <v>OFFICE</v>
          </cell>
          <cell r="AB746">
            <v>0</v>
          </cell>
        </row>
        <row r="747">
          <cell r="B747">
            <v>35751</v>
          </cell>
          <cell r="C747" t="str">
            <v>OFFICE</v>
          </cell>
          <cell r="AB747">
            <v>0</v>
          </cell>
        </row>
        <row r="748">
          <cell r="B748">
            <v>35751</v>
          </cell>
          <cell r="C748" t="str">
            <v>LIBRARY</v>
          </cell>
          <cell r="AB748">
            <v>132.11576249320086</v>
          </cell>
        </row>
        <row r="749">
          <cell r="B749">
            <v>35751</v>
          </cell>
          <cell r="C749" t="str">
            <v>A R</v>
          </cell>
          <cell r="AB749">
            <v>290.56169774176448</v>
          </cell>
        </row>
        <row r="750">
          <cell r="B750">
            <v>35751</v>
          </cell>
          <cell r="C750" t="str">
            <v>L M A</v>
          </cell>
          <cell r="AB750">
            <v>10079.482382583103</v>
          </cell>
        </row>
        <row r="751">
          <cell r="B751">
            <v>35751</v>
          </cell>
          <cell r="C751" t="str">
            <v>T P A T</v>
          </cell>
          <cell r="AB751">
            <v>0</v>
          </cell>
        </row>
        <row r="752">
          <cell r="B752">
            <v>35751</v>
          </cell>
          <cell r="C752" t="str">
            <v>T P A T</v>
          </cell>
          <cell r="AB752">
            <v>20644.313154318137</v>
          </cell>
        </row>
        <row r="753">
          <cell r="B753">
            <v>35751</v>
          </cell>
          <cell r="C753" t="str">
            <v>T P A T</v>
          </cell>
          <cell r="AB753">
            <v>337.31571637839386</v>
          </cell>
        </row>
        <row r="754">
          <cell r="B754">
            <v>35751</v>
          </cell>
          <cell r="C754" t="str">
            <v>M</v>
          </cell>
          <cell r="AB754">
            <v>9356.6533685899794</v>
          </cell>
        </row>
        <row r="755">
          <cell r="B755">
            <v>35751</v>
          </cell>
          <cell r="C755" t="str">
            <v>M</v>
          </cell>
          <cell r="AB755">
            <v>26073.366907773368</v>
          </cell>
        </row>
        <row r="756">
          <cell r="B756">
            <v>35751</v>
          </cell>
          <cell r="C756" t="str">
            <v>M</v>
          </cell>
          <cell r="AB756">
            <v>6364.3577685364307</v>
          </cell>
        </row>
        <row r="757">
          <cell r="B757">
            <v>35751</v>
          </cell>
          <cell r="C757" t="str">
            <v>M</v>
          </cell>
          <cell r="AB757">
            <v>3389.8502404685496</v>
          </cell>
        </row>
        <row r="758">
          <cell r="B758">
            <v>35751</v>
          </cell>
          <cell r="C758" t="str">
            <v>M</v>
          </cell>
          <cell r="AB758">
            <v>779.29968069330971</v>
          </cell>
        </row>
        <row r="759">
          <cell r="B759">
            <v>35751</v>
          </cell>
          <cell r="C759" t="str">
            <v>M G</v>
          </cell>
          <cell r="AB759">
            <v>0</v>
          </cell>
        </row>
        <row r="760">
          <cell r="B760">
            <v>35751</v>
          </cell>
          <cell r="C760" t="str">
            <v>M G</v>
          </cell>
          <cell r="AB760">
            <v>3169.7639753647036</v>
          </cell>
        </row>
        <row r="761">
          <cell r="B761">
            <v>35751</v>
          </cell>
          <cell r="C761" t="str">
            <v>M G</v>
          </cell>
          <cell r="AB761">
            <v>0</v>
          </cell>
        </row>
        <row r="762">
          <cell r="B762">
            <v>35751</v>
          </cell>
          <cell r="C762" t="str">
            <v>M G</v>
          </cell>
          <cell r="AB762">
            <v>41175.256328163807</v>
          </cell>
        </row>
        <row r="763">
          <cell r="B763">
            <v>35751</v>
          </cell>
          <cell r="C763" t="str">
            <v>M G</v>
          </cell>
          <cell r="AB763">
            <v>29613.096583701295</v>
          </cell>
        </row>
        <row r="764">
          <cell r="B764">
            <v>35751</v>
          </cell>
          <cell r="C764" t="str">
            <v>M G</v>
          </cell>
          <cell r="AB764">
            <v>9500.3414448709773</v>
          </cell>
        </row>
        <row r="765">
          <cell r="B765">
            <v>35751</v>
          </cell>
          <cell r="C765" t="str">
            <v>M G</v>
          </cell>
          <cell r="AB765">
            <v>0</v>
          </cell>
        </row>
        <row r="766">
          <cell r="B766">
            <v>35758</v>
          </cell>
          <cell r="C766" t="str">
            <v>GENERAL</v>
          </cell>
          <cell r="AB766">
            <v>5838.7560000000003</v>
          </cell>
        </row>
        <row r="767">
          <cell r="B767">
            <v>35758</v>
          </cell>
          <cell r="C767" t="str">
            <v>TECHNICAL</v>
          </cell>
          <cell r="AB767">
            <v>2048.4023999999999</v>
          </cell>
        </row>
        <row r="768">
          <cell r="B768">
            <v>35758</v>
          </cell>
          <cell r="C768" t="str">
            <v>OFFICE</v>
          </cell>
          <cell r="AB768">
            <v>0</v>
          </cell>
        </row>
        <row r="769">
          <cell r="B769">
            <v>35758</v>
          </cell>
          <cell r="C769" t="str">
            <v>OFFICE</v>
          </cell>
          <cell r="AB769">
            <v>500</v>
          </cell>
        </row>
        <row r="770">
          <cell r="B770">
            <v>35758</v>
          </cell>
          <cell r="C770" t="str">
            <v>LIBRARY</v>
          </cell>
          <cell r="AB770">
            <v>0</v>
          </cell>
        </row>
        <row r="771">
          <cell r="B771">
            <v>35758</v>
          </cell>
          <cell r="C771" t="str">
            <v>A R</v>
          </cell>
          <cell r="AB771">
            <v>538.428</v>
          </cell>
        </row>
        <row r="772">
          <cell r="B772">
            <v>35758</v>
          </cell>
          <cell r="C772" t="str">
            <v>L M A</v>
          </cell>
          <cell r="AB772">
            <v>0</v>
          </cell>
        </row>
        <row r="773">
          <cell r="B773">
            <v>35758</v>
          </cell>
          <cell r="C773" t="str">
            <v>H Q</v>
          </cell>
          <cell r="AB773">
            <v>0</v>
          </cell>
        </row>
        <row r="774">
          <cell r="B774">
            <v>35758</v>
          </cell>
          <cell r="C774" t="str">
            <v>T P A T</v>
          </cell>
          <cell r="AB774">
            <v>0</v>
          </cell>
        </row>
        <row r="775">
          <cell r="B775">
            <v>35758</v>
          </cell>
          <cell r="C775" t="str">
            <v>T P A T</v>
          </cell>
          <cell r="AB775">
            <v>8347.0833600000005</v>
          </cell>
        </row>
        <row r="776">
          <cell r="B776">
            <v>35758</v>
          </cell>
          <cell r="C776" t="str">
            <v>T P A T</v>
          </cell>
          <cell r="AB776">
            <v>717.81600000000003</v>
          </cell>
        </row>
        <row r="777">
          <cell r="B777">
            <v>35758</v>
          </cell>
          <cell r="C777" t="str">
            <v>M</v>
          </cell>
          <cell r="AB777">
            <v>4752.2</v>
          </cell>
        </row>
        <row r="778">
          <cell r="B778">
            <v>35758</v>
          </cell>
          <cell r="C778" t="str">
            <v>M</v>
          </cell>
          <cell r="AB778">
            <v>35523.176160000003</v>
          </cell>
        </row>
        <row r="779">
          <cell r="B779">
            <v>35758</v>
          </cell>
          <cell r="C779" t="str">
            <v>M</v>
          </cell>
          <cell r="AB779">
            <v>6253.8630000000003</v>
          </cell>
        </row>
        <row r="780">
          <cell r="B780">
            <v>35758</v>
          </cell>
          <cell r="C780" t="str">
            <v>M</v>
          </cell>
          <cell r="AB780">
            <v>4416.6223200000004</v>
          </cell>
        </row>
        <row r="781">
          <cell r="B781">
            <v>35758</v>
          </cell>
          <cell r="C781" t="str">
            <v>M</v>
          </cell>
          <cell r="AB781">
            <v>544.10400000000004</v>
          </cell>
        </row>
        <row r="782">
          <cell r="B782">
            <v>35758</v>
          </cell>
          <cell r="C782" t="str">
            <v>M G</v>
          </cell>
          <cell r="AB782">
            <v>0</v>
          </cell>
        </row>
        <row r="783">
          <cell r="B783">
            <v>35758</v>
          </cell>
          <cell r="C783" t="str">
            <v>M G</v>
          </cell>
          <cell r="AB783">
            <v>7668.29</v>
          </cell>
        </row>
        <row r="784">
          <cell r="B784">
            <v>35758</v>
          </cell>
          <cell r="C784" t="str">
            <v>M G</v>
          </cell>
          <cell r="AB784">
            <v>0</v>
          </cell>
        </row>
        <row r="785">
          <cell r="B785">
            <v>35758</v>
          </cell>
          <cell r="C785" t="str">
            <v>M G</v>
          </cell>
          <cell r="AB785">
            <v>23491.868119999996</v>
          </cell>
        </row>
        <row r="786">
          <cell r="B786">
            <v>35758</v>
          </cell>
          <cell r="C786" t="str">
            <v>M G</v>
          </cell>
          <cell r="AB786">
            <v>26819.853799999997</v>
          </cell>
        </row>
        <row r="787">
          <cell r="B787">
            <v>35758</v>
          </cell>
          <cell r="C787" t="str">
            <v>M G</v>
          </cell>
          <cell r="AB787">
            <v>32010.630999999998</v>
          </cell>
        </row>
        <row r="788">
          <cell r="B788">
            <v>35758</v>
          </cell>
          <cell r="C788" t="str">
            <v>M G</v>
          </cell>
          <cell r="AB788">
            <v>0</v>
          </cell>
        </row>
        <row r="789">
          <cell r="B789">
            <v>35765</v>
          </cell>
          <cell r="C789" t="str">
            <v>GENERAL</v>
          </cell>
          <cell r="AB789">
            <v>7547.9894441991673</v>
          </cell>
        </row>
        <row r="790">
          <cell r="B790">
            <v>35765</v>
          </cell>
          <cell r="C790" t="str">
            <v>TECHNICAL</v>
          </cell>
          <cell r="AB790">
            <v>4164.0344222376107</v>
          </cell>
        </row>
        <row r="791">
          <cell r="B791">
            <v>35765</v>
          </cell>
          <cell r="C791" t="str">
            <v>OFFICE</v>
          </cell>
          <cell r="AB791">
            <v>0</v>
          </cell>
        </row>
        <row r="792">
          <cell r="B792">
            <v>35765</v>
          </cell>
          <cell r="C792" t="str">
            <v>OFFICE</v>
          </cell>
          <cell r="AB792">
            <v>229.46</v>
          </cell>
        </row>
        <row r="793">
          <cell r="B793">
            <v>35765</v>
          </cell>
          <cell r="C793" t="str">
            <v>LIBRARY</v>
          </cell>
          <cell r="AB793">
            <v>16.18</v>
          </cell>
        </row>
        <row r="794">
          <cell r="B794">
            <v>35765</v>
          </cell>
          <cell r="C794" t="str">
            <v>A R</v>
          </cell>
          <cell r="AB794">
            <v>3811.8902351647635</v>
          </cell>
        </row>
        <row r="795">
          <cell r="B795">
            <v>35765</v>
          </cell>
          <cell r="C795" t="str">
            <v>L M A</v>
          </cell>
          <cell r="AB795">
            <v>431.76</v>
          </cell>
        </row>
        <row r="796">
          <cell r="B796">
            <v>35765</v>
          </cell>
          <cell r="C796" t="str">
            <v>T P A T</v>
          </cell>
          <cell r="AB796">
            <v>1234.04</v>
          </cell>
        </row>
        <row r="797">
          <cell r="B797">
            <v>35765</v>
          </cell>
          <cell r="C797" t="str">
            <v>T P A T</v>
          </cell>
          <cell r="AB797">
            <v>39.590000000000003</v>
          </cell>
        </row>
        <row r="798">
          <cell r="B798">
            <v>35765</v>
          </cell>
          <cell r="C798" t="str">
            <v>T P A T</v>
          </cell>
          <cell r="AB798">
            <v>32682.494301663006</v>
          </cell>
        </row>
        <row r="799">
          <cell r="B799">
            <v>35765</v>
          </cell>
          <cell r="C799" t="str">
            <v>T P A T</v>
          </cell>
          <cell r="AB799">
            <v>108.5</v>
          </cell>
        </row>
        <row r="800">
          <cell r="B800">
            <v>35765</v>
          </cell>
          <cell r="C800" t="str">
            <v>M</v>
          </cell>
          <cell r="AB800">
            <v>4369.4293274061238</v>
          </cell>
        </row>
        <row r="801">
          <cell r="B801">
            <v>35765</v>
          </cell>
          <cell r="C801" t="str">
            <v>M</v>
          </cell>
          <cell r="AB801">
            <v>59728.420139398542</v>
          </cell>
        </row>
        <row r="802">
          <cell r="B802">
            <v>35765</v>
          </cell>
          <cell r="C802" t="str">
            <v>M</v>
          </cell>
          <cell r="AB802">
            <v>8169.9910821798203</v>
          </cell>
        </row>
        <row r="803">
          <cell r="B803">
            <v>35765</v>
          </cell>
          <cell r="C803" t="str">
            <v>M</v>
          </cell>
          <cell r="AB803">
            <v>4103.2123961016732</v>
          </cell>
        </row>
        <row r="804">
          <cell r="B804">
            <v>35765</v>
          </cell>
          <cell r="C804" t="str">
            <v>M</v>
          </cell>
          <cell r="AB804">
            <v>6153.9949996507221</v>
          </cell>
        </row>
        <row r="805">
          <cell r="B805">
            <v>35765</v>
          </cell>
          <cell r="C805" t="str">
            <v>M G</v>
          </cell>
          <cell r="AB805">
            <v>375.6</v>
          </cell>
        </row>
        <row r="806">
          <cell r="B806">
            <v>35765</v>
          </cell>
          <cell r="C806" t="str">
            <v>M G</v>
          </cell>
          <cell r="AB806">
            <v>149.03</v>
          </cell>
        </row>
        <row r="807">
          <cell r="B807">
            <v>35765</v>
          </cell>
          <cell r="C807" t="str">
            <v>M G</v>
          </cell>
          <cell r="AB807">
            <v>11555.05403296469</v>
          </cell>
        </row>
        <row r="808">
          <cell r="B808">
            <v>35765</v>
          </cell>
          <cell r="C808" t="str">
            <v>M G</v>
          </cell>
          <cell r="AB808">
            <v>24498.455059528114</v>
          </cell>
        </row>
        <row r="809">
          <cell r="B809">
            <v>35765</v>
          </cell>
          <cell r="C809" t="str">
            <v>M G</v>
          </cell>
          <cell r="AB809">
            <v>51678.910480346327</v>
          </cell>
        </row>
        <row r="810">
          <cell r="B810">
            <v>35765</v>
          </cell>
          <cell r="C810" t="str">
            <v>M G</v>
          </cell>
          <cell r="AB810">
            <v>19241.46</v>
          </cell>
        </row>
        <row r="811">
          <cell r="B811">
            <v>35772</v>
          </cell>
          <cell r="C811" t="str">
            <v>GENERAL</v>
          </cell>
          <cell r="AB811">
            <v>6215.5177855589418</v>
          </cell>
        </row>
        <row r="812">
          <cell r="B812">
            <v>35772</v>
          </cell>
          <cell r="C812" t="str">
            <v>TECHNICAL</v>
          </cell>
          <cell r="AB812">
            <v>3755.4338925050483</v>
          </cell>
        </row>
        <row r="813">
          <cell r="B813">
            <v>35772</v>
          </cell>
          <cell r="C813" t="str">
            <v>A R</v>
          </cell>
          <cell r="AB813">
            <v>4795.8108051516547</v>
          </cell>
        </row>
        <row r="814">
          <cell r="B814">
            <v>35772</v>
          </cell>
          <cell r="C814" t="str">
            <v>T P A T</v>
          </cell>
          <cell r="AB814">
            <v>17154.384788268926</v>
          </cell>
        </row>
        <row r="815">
          <cell r="B815">
            <v>35772</v>
          </cell>
          <cell r="C815" t="str">
            <v>T P A T</v>
          </cell>
          <cell r="AB815">
            <v>408.58565245698412</v>
          </cell>
        </row>
        <row r="816">
          <cell r="B816">
            <v>35772</v>
          </cell>
          <cell r="C816" t="str">
            <v>M</v>
          </cell>
          <cell r="AB816">
            <v>3171.8219691285494</v>
          </cell>
        </row>
        <row r="817">
          <cell r="B817">
            <v>35772</v>
          </cell>
          <cell r="C817" t="str">
            <v>M</v>
          </cell>
          <cell r="AB817">
            <v>52118.971286023581</v>
          </cell>
        </row>
        <row r="818">
          <cell r="B818">
            <v>35772</v>
          </cell>
          <cell r="C818" t="str">
            <v>M</v>
          </cell>
          <cell r="AB818">
            <v>9065.8585596767025</v>
          </cell>
        </row>
        <row r="819">
          <cell r="B819">
            <v>35772</v>
          </cell>
          <cell r="C819" t="str">
            <v>M</v>
          </cell>
          <cell r="AB819">
            <v>4361.6002877476894</v>
          </cell>
        </row>
        <row r="820">
          <cell r="B820">
            <v>35772</v>
          </cell>
          <cell r="C820" t="str">
            <v>M</v>
          </cell>
          <cell r="AB820">
            <v>4560.0967664744667</v>
          </cell>
        </row>
        <row r="821">
          <cell r="B821">
            <v>35772</v>
          </cell>
          <cell r="C821" t="str">
            <v>M G</v>
          </cell>
          <cell r="AB821">
            <v>0</v>
          </cell>
        </row>
        <row r="822">
          <cell r="B822">
            <v>35772</v>
          </cell>
          <cell r="C822" t="str">
            <v>M G</v>
          </cell>
          <cell r="AB822">
            <v>552.57000000000005</v>
          </cell>
        </row>
        <row r="823">
          <cell r="B823">
            <v>35772</v>
          </cell>
          <cell r="C823" t="str">
            <v>M G</v>
          </cell>
          <cell r="AB823">
            <v>0</v>
          </cell>
        </row>
        <row r="824">
          <cell r="B824">
            <v>35772</v>
          </cell>
          <cell r="C824" t="str">
            <v>M G</v>
          </cell>
          <cell r="AB824">
            <v>56.25</v>
          </cell>
        </row>
        <row r="825">
          <cell r="B825">
            <v>35772</v>
          </cell>
          <cell r="C825" t="str">
            <v>M G</v>
          </cell>
          <cell r="AB825">
            <v>0</v>
          </cell>
        </row>
        <row r="826">
          <cell r="B826">
            <v>35772</v>
          </cell>
          <cell r="C826" t="str">
            <v>M G</v>
          </cell>
          <cell r="AB826">
            <v>158.04</v>
          </cell>
        </row>
        <row r="827">
          <cell r="B827">
            <v>35772</v>
          </cell>
          <cell r="C827" t="str">
            <v>M G</v>
          </cell>
          <cell r="AB827">
            <v>7384.5657070074512</v>
          </cell>
        </row>
        <row r="828">
          <cell r="B828">
            <v>35779</v>
          </cell>
          <cell r="C828" t="str">
            <v>GENERAL</v>
          </cell>
          <cell r="AB828">
            <v>6121.451978567884</v>
          </cell>
        </row>
        <row r="829">
          <cell r="B829">
            <v>35779</v>
          </cell>
          <cell r="C829" t="str">
            <v>TECHNICAL</v>
          </cell>
          <cell r="AB829">
            <v>1753.7688141701874</v>
          </cell>
        </row>
        <row r="830">
          <cell r="B830">
            <v>35779</v>
          </cell>
          <cell r="C830" t="str">
            <v>OFFICE</v>
          </cell>
          <cell r="AB830">
            <v>4080</v>
          </cell>
        </row>
        <row r="831">
          <cell r="B831">
            <v>35779</v>
          </cell>
          <cell r="C831" t="str">
            <v>OFFICE</v>
          </cell>
          <cell r="AB831">
            <v>7511.4888472029179</v>
          </cell>
        </row>
        <row r="832">
          <cell r="B832">
            <v>35779</v>
          </cell>
          <cell r="C832" t="str">
            <v>LIBRARY</v>
          </cell>
          <cell r="AB832">
            <v>0</v>
          </cell>
        </row>
        <row r="833">
          <cell r="B833">
            <v>35779</v>
          </cell>
          <cell r="C833" t="str">
            <v>A R</v>
          </cell>
          <cell r="AB833">
            <v>7296.8222339423992</v>
          </cell>
        </row>
        <row r="834">
          <cell r="B834">
            <v>35779</v>
          </cell>
          <cell r="C834" t="str">
            <v>T P A T</v>
          </cell>
          <cell r="AB834">
            <v>5992.2445301249036</v>
          </cell>
        </row>
        <row r="835">
          <cell r="B835">
            <v>35779</v>
          </cell>
          <cell r="C835" t="str">
            <v>T P A T</v>
          </cell>
          <cell r="AB835">
            <v>493.77302279847299</v>
          </cell>
        </row>
        <row r="836">
          <cell r="B836">
            <v>35779</v>
          </cell>
          <cell r="C836" t="str">
            <v>M</v>
          </cell>
          <cell r="AB836">
            <v>0</v>
          </cell>
        </row>
        <row r="837">
          <cell r="B837">
            <v>35779</v>
          </cell>
          <cell r="C837" t="str">
            <v>M</v>
          </cell>
          <cell r="AB837">
            <v>78051.258042499583</v>
          </cell>
        </row>
        <row r="838">
          <cell r="B838">
            <v>35779</v>
          </cell>
          <cell r="C838" t="str">
            <v>M</v>
          </cell>
          <cell r="AB838">
            <v>5260.5872972916013</v>
          </cell>
        </row>
        <row r="839">
          <cell r="B839">
            <v>35779</v>
          </cell>
          <cell r="C839" t="str">
            <v>M</v>
          </cell>
          <cell r="AB839">
            <v>6632.6172618533492</v>
          </cell>
        </row>
        <row r="840">
          <cell r="B840">
            <v>35779</v>
          </cell>
          <cell r="C840" t="str">
            <v>M</v>
          </cell>
          <cell r="AB840">
            <v>5918.3717871539193</v>
          </cell>
        </row>
        <row r="841">
          <cell r="B841">
            <v>35779</v>
          </cell>
          <cell r="C841" t="str">
            <v>M G</v>
          </cell>
          <cell r="AB841">
            <v>1085.83368439479</v>
          </cell>
        </row>
        <row r="842">
          <cell r="B842">
            <v>35786</v>
          </cell>
          <cell r="C842" t="str">
            <v>GENERAL</v>
          </cell>
          <cell r="AB842">
            <v>5980.7897752087229</v>
          </cell>
        </row>
        <row r="843">
          <cell r="B843">
            <v>35786</v>
          </cell>
          <cell r="C843" t="str">
            <v>TECHNICAL</v>
          </cell>
          <cell r="AB843">
            <v>1542.1997886856361</v>
          </cell>
        </row>
        <row r="844">
          <cell r="B844">
            <v>35786</v>
          </cell>
          <cell r="C844" t="str">
            <v>OFFICE</v>
          </cell>
          <cell r="AB844">
            <v>1027.9429154227532</v>
          </cell>
        </row>
        <row r="845">
          <cell r="B845">
            <v>35786</v>
          </cell>
          <cell r="C845" t="str">
            <v>A R</v>
          </cell>
          <cell r="AB845">
            <v>7580.3578149922232</v>
          </cell>
        </row>
        <row r="846">
          <cell r="B846">
            <v>35786</v>
          </cell>
          <cell r="C846" t="str">
            <v>T P A T</v>
          </cell>
          <cell r="AB846">
            <v>5405.2637400146441</v>
          </cell>
        </row>
        <row r="847">
          <cell r="B847">
            <v>35786</v>
          </cell>
          <cell r="C847" t="str">
            <v>M</v>
          </cell>
          <cell r="AB847">
            <v>50090.5836619771</v>
          </cell>
        </row>
        <row r="848">
          <cell r="B848">
            <v>35786</v>
          </cell>
          <cell r="C848" t="str">
            <v>M</v>
          </cell>
          <cell r="AB848">
            <v>3534.9846276482458</v>
          </cell>
        </row>
        <row r="849">
          <cell r="B849">
            <v>35786</v>
          </cell>
          <cell r="C849" t="str">
            <v>M</v>
          </cell>
          <cell r="AB849">
            <v>4250.2004970612761</v>
          </cell>
        </row>
        <row r="850">
          <cell r="B850">
            <v>35786</v>
          </cell>
          <cell r="C850" t="str">
            <v>M</v>
          </cell>
          <cell r="AB850">
            <v>5151.1323491740186</v>
          </cell>
        </row>
        <row r="851">
          <cell r="B851">
            <v>35786</v>
          </cell>
          <cell r="C851" t="str">
            <v>M G</v>
          </cell>
          <cell r="AB851">
            <v>2050.1797598153803</v>
          </cell>
        </row>
        <row r="852">
          <cell r="B852">
            <v>35793</v>
          </cell>
          <cell r="C852" t="str">
            <v>Office</v>
          </cell>
          <cell r="AB852">
            <v>5904.8287144352807</v>
          </cell>
        </row>
        <row r="853">
          <cell r="B853">
            <v>35793</v>
          </cell>
          <cell r="C853" t="str">
            <v>GENERAL</v>
          </cell>
          <cell r="AB853">
            <v>1536.2247541746124</v>
          </cell>
        </row>
        <row r="854">
          <cell r="B854">
            <v>35793</v>
          </cell>
          <cell r="C854" t="str">
            <v>TECHNICAL</v>
          </cell>
          <cell r="AB854">
            <v>0</v>
          </cell>
        </row>
        <row r="855">
          <cell r="B855">
            <v>35793</v>
          </cell>
          <cell r="C855" t="str">
            <v>OFFICE</v>
          </cell>
          <cell r="AB855">
            <v>1023.9618579945574</v>
          </cell>
        </row>
        <row r="856">
          <cell r="B856">
            <v>35793</v>
          </cell>
          <cell r="C856" t="str">
            <v>LIBRARY</v>
          </cell>
          <cell r="AB856">
            <v>0</v>
          </cell>
        </row>
        <row r="857">
          <cell r="B857">
            <v>35793</v>
          </cell>
          <cell r="C857" t="str">
            <v>A R</v>
          </cell>
          <cell r="AB857">
            <v>9139.5535128706906</v>
          </cell>
        </row>
        <row r="858">
          <cell r="B858">
            <v>35793</v>
          </cell>
          <cell r="C858" t="str">
            <v>A R</v>
          </cell>
          <cell r="AB858">
            <v>13766.561646371272</v>
          </cell>
        </row>
        <row r="859">
          <cell r="B859">
            <v>35793</v>
          </cell>
          <cell r="C859" t="str">
            <v>T P A T</v>
          </cell>
          <cell r="AB859">
            <v>5168.7176454103046</v>
          </cell>
        </row>
        <row r="860">
          <cell r="B860">
            <v>35793</v>
          </cell>
          <cell r="C860" t="str">
            <v>T P A T</v>
          </cell>
          <cell r="AB860">
            <v>126.65</v>
          </cell>
        </row>
        <row r="861">
          <cell r="B861">
            <v>35793</v>
          </cell>
          <cell r="C861" t="str">
            <v>M</v>
          </cell>
          <cell r="AB861">
            <v>0</v>
          </cell>
        </row>
        <row r="862">
          <cell r="B862">
            <v>35793</v>
          </cell>
          <cell r="C862" t="str">
            <v>M</v>
          </cell>
          <cell r="AB862">
            <v>55194.291211957396</v>
          </cell>
        </row>
        <row r="863">
          <cell r="B863">
            <v>35793</v>
          </cell>
          <cell r="C863" t="str">
            <v>M</v>
          </cell>
          <cell r="AB863">
            <v>3521.2837227701721</v>
          </cell>
        </row>
        <row r="864">
          <cell r="B864">
            <v>35793</v>
          </cell>
          <cell r="C864" t="str">
            <v>M</v>
          </cell>
          <cell r="AB864">
            <v>4165.8727196226755</v>
          </cell>
        </row>
        <row r="865">
          <cell r="B865">
            <v>35793</v>
          </cell>
          <cell r="C865" t="str">
            <v>M</v>
          </cell>
          <cell r="AB865">
            <v>7794.7154394939644</v>
          </cell>
        </row>
        <row r="866">
          <cell r="B866">
            <v>35793</v>
          </cell>
          <cell r="C866" t="str">
            <v>M G</v>
          </cell>
          <cell r="AB866">
            <v>2264.0887748990767</v>
          </cell>
        </row>
        <row r="867">
          <cell r="B867">
            <v>35793</v>
          </cell>
          <cell r="C867" t="str">
            <v>M G</v>
          </cell>
          <cell r="AB867">
            <v>0</v>
          </cell>
        </row>
        <row r="868">
          <cell r="B868">
            <v>35793</v>
          </cell>
          <cell r="C868" t="str">
            <v>M G</v>
          </cell>
          <cell r="AB868">
            <v>0</v>
          </cell>
        </row>
        <row r="869">
          <cell r="B869">
            <v>35793</v>
          </cell>
          <cell r="C869" t="str">
            <v>M G</v>
          </cell>
          <cell r="AB869">
            <v>341.48</v>
          </cell>
        </row>
        <row r="870">
          <cell r="B870">
            <v>35793</v>
          </cell>
          <cell r="C870" t="str">
            <v>M G</v>
          </cell>
          <cell r="AB870">
            <v>0</v>
          </cell>
        </row>
        <row r="871">
          <cell r="B871">
            <v>35793</v>
          </cell>
          <cell r="C871" t="str">
            <v>M G</v>
          </cell>
          <cell r="AB871">
            <v>0</v>
          </cell>
        </row>
        <row r="872">
          <cell r="B872">
            <v>35793</v>
          </cell>
          <cell r="C872" t="str">
            <v>M G</v>
          </cell>
          <cell r="AB872">
            <v>0</v>
          </cell>
        </row>
        <row r="873">
          <cell r="B873">
            <v>35800</v>
          </cell>
          <cell r="C873" t="str">
            <v>A R</v>
          </cell>
          <cell r="AB873">
            <v>8312.7412962716899</v>
          </cell>
        </row>
        <row r="874">
          <cell r="B874">
            <v>35800</v>
          </cell>
          <cell r="C874" t="str">
            <v>A R</v>
          </cell>
          <cell r="AB874">
            <v>9716.0672998159644</v>
          </cell>
        </row>
        <row r="875">
          <cell r="B875">
            <v>35800</v>
          </cell>
          <cell r="C875" t="str">
            <v>GENERAL</v>
          </cell>
          <cell r="AB875">
            <v>6246.4557864135177</v>
          </cell>
        </row>
        <row r="876">
          <cell r="B876">
            <v>35800</v>
          </cell>
          <cell r="C876" t="str">
            <v>LIBRARY</v>
          </cell>
          <cell r="AB876">
            <v>0</v>
          </cell>
        </row>
        <row r="877">
          <cell r="B877">
            <v>35800</v>
          </cell>
          <cell r="C877" t="str">
            <v>M</v>
          </cell>
          <cell r="AB877">
            <v>5353.0308531267046</v>
          </cell>
        </row>
        <row r="878">
          <cell r="B878">
            <v>35800</v>
          </cell>
          <cell r="C878" t="str">
            <v>M</v>
          </cell>
          <cell r="AB878">
            <v>5916.2481425527667</v>
          </cell>
        </row>
        <row r="879">
          <cell r="B879">
            <v>35800</v>
          </cell>
          <cell r="C879" t="str">
            <v>M</v>
          </cell>
          <cell r="AB879">
            <v>3682.8661540505427</v>
          </cell>
        </row>
        <row r="880">
          <cell r="B880">
            <v>35800</v>
          </cell>
          <cell r="C880" t="str">
            <v>M</v>
          </cell>
          <cell r="AB880">
            <v>0</v>
          </cell>
        </row>
        <row r="881">
          <cell r="B881">
            <v>35800</v>
          </cell>
          <cell r="C881" t="str">
            <v>M</v>
          </cell>
          <cell r="AB881">
            <v>45205.842433777463</v>
          </cell>
        </row>
        <row r="882">
          <cell r="B882">
            <v>35800</v>
          </cell>
          <cell r="C882" t="str">
            <v>M G</v>
          </cell>
          <cell r="AB882">
            <v>0</v>
          </cell>
        </row>
        <row r="883">
          <cell r="B883">
            <v>35800</v>
          </cell>
          <cell r="C883" t="str">
            <v>M G</v>
          </cell>
          <cell r="AB883">
            <v>0</v>
          </cell>
        </row>
        <row r="884">
          <cell r="B884">
            <v>35800</v>
          </cell>
          <cell r="C884" t="str">
            <v>M G</v>
          </cell>
          <cell r="AB884">
            <v>0</v>
          </cell>
        </row>
        <row r="885">
          <cell r="B885">
            <v>35800</v>
          </cell>
          <cell r="C885" t="str">
            <v>M G</v>
          </cell>
          <cell r="AB885">
            <v>3093.851437974608</v>
          </cell>
        </row>
        <row r="886">
          <cell r="B886">
            <v>35800</v>
          </cell>
          <cell r="C886" t="str">
            <v>M G</v>
          </cell>
          <cell r="AB886">
            <v>0</v>
          </cell>
        </row>
        <row r="887">
          <cell r="B887">
            <v>35800</v>
          </cell>
          <cell r="C887" t="str">
            <v>M G</v>
          </cell>
          <cell r="AB887">
            <v>0</v>
          </cell>
        </row>
        <row r="888">
          <cell r="B888">
            <v>35800</v>
          </cell>
          <cell r="C888" t="str">
            <v>M G</v>
          </cell>
          <cell r="AB888">
            <v>0</v>
          </cell>
        </row>
        <row r="889">
          <cell r="B889">
            <v>35800</v>
          </cell>
          <cell r="C889" t="str">
            <v>OFFICE</v>
          </cell>
          <cell r="AB889">
            <v>0</v>
          </cell>
        </row>
        <row r="890">
          <cell r="B890">
            <v>35800</v>
          </cell>
          <cell r="C890" t="str">
            <v>OFFICE</v>
          </cell>
          <cell r="AB890">
            <v>1380.3377184809788</v>
          </cell>
        </row>
        <row r="891">
          <cell r="B891">
            <v>35800</v>
          </cell>
          <cell r="C891" t="str">
            <v>T P A T</v>
          </cell>
          <cell r="AB891">
            <v>0</v>
          </cell>
        </row>
        <row r="892">
          <cell r="B892">
            <v>35800</v>
          </cell>
          <cell r="C892" t="str">
            <v>T P A T</v>
          </cell>
          <cell r="AB892">
            <v>5761.0321797953011</v>
          </cell>
        </row>
        <row r="893">
          <cell r="B893">
            <v>35800</v>
          </cell>
          <cell r="C893" t="str">
            <v>TECHNICAL</v>
          </cell>
          <cell r="AB893">
            <v>1606.7206977404669</v>
          </cell>
        </row>
        <row r="894">
          <cell r="B894">
            <v>35807</v>
          </cell>
          <cell r="C894" t="str">
            <v>A R</v>
          </cell>
          <cell r="AB894">
            <v>801.84420868081759</v>
          </cell>
        </row>
        <row r="895">
          <cell r="B895">
            <v>35807</v>
          </cell>
          <cell r="C895" t="str">
            <v>A R</v>
          </cell>
          <cell r="AB895">
            <v>10587.837213681856</v>
          </cell>
        </row>
        <row r="896">
          <cell r="B896">
            <v>35807</v>
          </cell>
          <cell r="C896" t="str">
            <v>A R</v>
          </cell>
          <cell r="AB896">
            <v>9053.3883709758247</v>
          </cell>
        </row>
        <row r="897">
          <cell r="B897">
            <v>35807</v>
          </cell>
          <cell r="C897" t="str">
            <v>GENERAL</v>
          </cell>
          <cell r="AB897">
            <v>7601.9847946672162</v>
          </cell>
        </row>
        <row r="898">
          <cell r="B898">
            <v>35807</v>
          </cell>
          <cell r="C898" t="str">
            <v>M</v>
          </cell>
          <cell r="AB898">
            <v>5854.0286852399731</v>
          </cell>
        </row>
        <row r="899">
          <cell r="B899">
            <v>35807</v>
          </cell>
          <cell r="C899" t="str">
            <v>M</v>
          </cell>
          <cell r="AB899">
            <v>4034.1565521186021</v>
          </cell>
        </row>
        <row r="900">
          <cell r="B900">
            <v>35807</v>
          </cell>
          <cell r="C900" t="str">
            <v>M</v>
          </cell>
          <cell r="AB900">
            <v>3087.3865309058447</v>
          </cell>
        </row>
        <row r="901">
          <cell r="B901">
            <v>35807</v>
          </cell>
          <cell r="C901" t="str">
            <v>M</v>
          </cell>
          <cell r="AB901">
            <v>0</v>
          </cell>
        </row>
        <row r="902">
          <cell r="B902">
            <v>35807</v>
          </cell>
          <cell r="C902" t="str">
            <v>M</v>
          </cell>
          <cell r="AB902">
            <v>48920.601251614651</v>
          </cell>
        </row>
        <row r="903">
          <cell r="B903">
            <v>35807</v>
          </cell>
          <cell r="C903" t="str">
            <v>M G</v>
          </cell>
          <cell r="AB903">
            <v>0</v>
          </cell>
        </row>
        <row r="904">
          <cell r="B904">
            <v>35807</v>
          </cell>
          <cell r="C904" t="str">
            <v>M G</v>
          </cell>
          <cell r="AB904">
            <v>0</v>
          </cell>
        </row>
        <row r="905">
          <cell r="B905">
            <v>35807</v>
          </cell>
          <cell r="C905" t="str">
            <v>M G</v>
          </cell>
          <cell r="AB905">
            <v>0</v>
          </cell>
        </row>
        <row r="906">
          <cell r="B906">
            <v>35807</v>
          </cell>
          <cell r="C906" t="str">
            <v>M G</v>
          </cell>
          <cell r="AB906">
            <v>5939.5696939319832</v>
          </cell>
        </row>
        <row r="907">
          <cell r="B907">
            <v>35807</v>
          </cell>
          <cell r="C907" t="str">
            <v>M G</v>
          </cell>
          <cell r="AB907">
            <v>0</v>
          </cell>
        </row>
        <row r="908">
          <cell r="B908">
            <v>35807</v>
          </cell>
          <cell r="C908" t="str">
            <v>M G</v>
          </cell>
          <cell r="AB908">
            <v>0</v>
          </cell>
        </row>
        <row r="909">
          <cell r="B909">
            <v>35807</v>
          </cell>
          <cell r="C909" t="str">
            <v>M G</v>
          </cell>
          <cell r="AB909">
            <v>0</v>
          </cell>
        </row>
        <row r="910">
          <cell r="B910">
            <v>35807</v>
          </cell>
          <cell r="C910" t="str">
            <v>OFFICE</v>
          </cell>
          <cell r="AB910">
            <v>0</v>
          </cell>
        </row>
        <row r="911">
          <cell r="B911">
            <v>35807</v>
          </cell>
          <cell r="C911" t="str">
            <v>OFFICE</v>
          </cell>
          <cell r="AB911">
            <v>2043.213094712602</v>
          </cell>
        </row>
        <row r="912">
          <cell r="B912">
            <v>35807</v>
          </cell>
          <cell r="C912" t="str">
            <v>T P A T</v>
          </cell>
          <cell r="AB912">
            <v>0</v>
          </cell>
        </row>
        <row r="913">
          <cell r="B913">
            <v>35807</v>
          </cell>
          <cell r="C913" t="str">
            <v>T P A T</v>
          </cell>
          <cell r="AB913">
            <v>2986.1178586243041</v>
          </cell>
        </row>
        <row r="914">
          <cell r="B914">
            <v>35807</v>
          </cell>
          <cell r="C914" t="str">
            <v>TECHNICAL</v>
          </cell>
          <cell r="AB914">
            <v>1603.985744846332</v>
          </cell>
        </row>
        <row r="915">
          <cell r="B915">
            <v>35814</v>
          </cell>
          <cell r="C915" t="str">
            <v>A R</v>
          </cell>
          <cell r="AB915">
            <v>292.66999999999996</v>
          </cell>
        </row>
        <row r="916">
          <cell r="B916">
            <v>35814</v>
          </cell>
          <cell r="C916" t="str">
            <v>A R</v>
          </cell>
          <cell r="AB916">
            <v>9408.36</v>
          </cell>
        </row>
        <row r="917">
          <cell r="B917">
            <v>35814</v>
          </cell>
          <cell r="C917" t="str">
            <v>A R</v>
          </cell>
          <cell r="AB917">
            <v>8833.15</v>
          </cell>
        </row>
        <row r="918">
          <cell r="B918">
            <v>35814</v>
          </cell>
          <cell r="C918" t="str">
            <v>GENERAL</v>
          </cell>
          <cell r="AB918">
            <v>7007.3</v>
          </cell>
        </row>
        <row r="919">
          <cell r="B919">
            <v>35814</v>
          </cell>
          <cell r="C919" t="str">
            <v>M</v>
          </cell>
          <cell r="AB919">
            <v>2379.48</v>
          </cell>
        </row>
        <row r="920">
          <cell r="B920">
            <v>35814</v>
          </cell>
          <cell r="C920" t="str">
            <v>M</v>
          </cell>
          <cell r="AB920">
            <v>5484.9299999999994</v>
          </cell>
        </row>
        <row r="921">
          <cell r="B921">
            <v>35814</v>
          </cell>
          <cell r="C921" t="str">
            <v>M</v>
          </cell>
          <cell r="AB921">
            <v>0</v>
          </cell>
        </row>
        <row r="922">
          <cell r="B922">
            <v>35814</v>
          </cell>
          <cell r="C922" t="str">
            <v>M</v>
          </cell>
          <cell r="AB922">
            <v>0</v>
          </cell>
        </row>
        <row r="923">
          <cell r="B923">
            <v>35814</v>
          </cell>
          <cell r="C923" t="str">
            <v>M</v>
          </cell>
          <cell r="AB923">
            <v>44505.210000000006</v>
          </cell>
        </row>
        <row r="924">
          <cell r="B924">
            <v>35814</v>
          </cell>
          <cell r="C924" t="str">
            <v>M G</v>
          </cell>
          <cell r="AB924">
            <v>15546.370000000003</v>
          </cell>
        </row>
        <row r="925">
          <cell r="B925">
            <v>35814</v>
          </cell>
          <cell r="C925" t="str">
            <v>M P S</v>
          </cell>
          <cell r="AB925">
            <v>1223.6499999999999</v>
          </cell>
        </row>
        <row r="926">
          <cell r="B926">
            <v>35814</v>
          </cell>
          <cell r="C926" t="str">
            <v>OFFICE</v>
          </cell>
          <cell r="AB926">
            <v>8076.3389999999999</v>
          </cell>
        </row>
        <row r="927">
          <cell r="B927">
            <v>35814</v>
          </cell>
          <cell r="C927" t="str">
            <v>T P A T</v>
          </cell>
          <cell r="AB927">
            <v>0</v>
          </cell>
        </row>
        <row r="928">
          <cell r="B928">
            <v>35814</v>
          </cell>
          <cell r="C928" t="str">
            <v>T P A T</v>
          </cell>
          <cell r="AB928">
            <v>3158.7599999999998</v>
          </cell>
        </row>
        <row r="929">
          <cell r="B929">
            <v>35814</v>
          </cell>
          <cell r="C929" t="str">
            <v>TECHNICAL</v>
          </cell>
          <cell r="AB929">
            <v>1606.44</v>
          </cell>
        </row>
        <row r="930">
          <cell r="B930">
            <v>35821</v>
          </cell>
          <cell r="C930" t="str">
            <v>A R</v>
          </cell>
          <cell r="AB930">
            <v>0</v>
          </cell>
        </row>
        <row r="931">
          <cell r="B931">
            <v>35821</v>
          </cell>
          <cell r="C931" t="str">
            <v>A R</v>
          </cell>
          <cell r="AB931">
            <v>5200.1400000000003</v>
          </cell>
        </row>
        <row r="932">
          <cell r="B932">
            <v>35821</v>
          </cell>
          <cell r="C932" t="str">
            <v>A R</v>
          </cell>
          <cell r="AB932">
            <v>21842.210000000003</v>
          </cell>
        </row>
        <row r="933">
          <cell r="B933">
            <v>35821</v>
          </cell>
          <cell r="C933" t="str">
            <v>GENERAL</v>
          </cell>
          <cell r="AB933">
            <v>6678.5899999999992</v>
          </cell>
        </row>
        <row r="934">
          <cell r="B934">
            <v>35821</v>
          </cell>
          <cell r="C934" t="str">
            <v>M</v>
          </cell>
          <cell r="AB934">
            <v>2369.6999999999998</v>
          </cell>
        </row>
        <row r="935">
          <cell r="B935">
            <v>35821</v>
          </cell>
          <cell r="C935" t="str">
            <v>M</v>
          </cell>
          <cell r="AB935">
            <v>6509.42</v>
          </cell>
        </row>
        <row r="936">
          <cell r="B936">
            <v>35821</v>
          </cell>
          <cell r="C936" t="str">
            <v>M</v>
          </cell>
          <cell r="AB936">
            <v>0</v>
          </cell>
        </row>
        <row r="937">
          <cell r="B937">
            <v>35821</v>
          </cell>
          <cell r="C937" t="str">
            <v>M</v>
          </cell>
          <cell r="AB937">
            <v>0</v>
          </cell>
        </row>
        <row r="938">
          <cell r="B938">
            <v>35821</v>
          </cell>
          <cell r="C938" t="str">
            <v>M</v>
          </cell>
          <cell r="AB938">
            <v>29245.01</v>
          </cell>
        </row>
        <row r="939">
          <cell r="B939">
            <v>35821</v>
          </cell>
          <cell r="C939" t="str">
            <v>M G</v>
          </cell>
          <cell r="AB939">
            <v>25509.05</v>
          </cell>
        </row>
        <row r="940">
          <cell r="B940">
            <v>35821</v>
          </cell>
          <cell r="C940" t="str">
            <v>M P S</v>
          </cell>
          <cell r="AB940">
            <v>1937.24</v>
          </cell>
        </row>
        <row r="941">
          <cell r="B941">
            <v>35821</v>
          </cell>
          <cell r="C941" t="str">
            <v>OFFICE</v>
          </cell>
          <cell r="AB941">
            <v>0</v>
          </cell>
        </row>
        <row r="942">
          <cell r="B942">
            <v>35821</v>
          </cell>
          <cell r="C942" t="str">
            <v>T P A T</v>
          </cell>
          <cell r="AB942">
            <v>0</v>
          </cell>
        </row>
        <row r="943">
          <cell r="B943">
            <v>35821</v>
          </cell>
          <cell r="C943" t="str">
            <v>T P A T</v>
          </cell>
          <cell r="AB943">
            <v>3080.61</v>
          </cell>
        </row>
        <row r="944">
          <cell r="B944">
            <v>35821</v>
          </cell>
          <cell r="C944" t="str">
            <v>TECHNICAL</v>
          </cell>
          <cell r="AB944">
            <v>1599.84</v>
          </cell>
        </row>
        <row r="945">
          <cell r="B945">
            <v>35826</v>
          </cell>
          <cell r="C945" t="str">
            <v>A R</v>
          </cell>
          <cell r="AB945">
            <v>471.27</v>
          </cell>
        </row>
        <row r="946">
          <cell r="B946">
            <v>35826</v>
          </cell>
          <cell r="C946" t="str">
            <v>A R</v>
          </cell>
          <cell r="AB946">
            <v>0</v>
          </cell>
        </row>
        <row r="947">
          <cell r="B947">
            <v>35826</v>
          </cell>
          <cell r="C947" t="str">
            <v>A R</v>
          </cell>
          <cell r="AB947">
            <v>6759.9699999999993</v>
          </cell>
        </row>
        <row r="948">
          <cell r="B948">
            <v>35826</v>
          </cell>
          <cell r="C948" t="str">
            <v>A R</v>
          </cell>
          <cell r="AB948">
            <v>41587.759999999995</v>
          </cell>
        </row>
        <row r="949">
          <cell r="B949">
            <v>35826</v>
          </cell>
          <cell r="C949" t="str">
            <v>GENERAL</v>
          </cell>
          <cell r="AB949">
            <v>6617.27</v>
          </cell>
        </row>
        <row r="950">
          <cell r="B950">
            <v>35826</v>
          </cell>
          <cell r="C950" t="str">
            <v>LIBRARY</v>
          </cell>
          <cell r="AB950">
            <v>1625.85</v>
          </cell>
        </row>
        <row r="951">
          <cell r="B951">
            <v>35826</v>
          </cell>
          <cell r="C951" t="str">
            <v>M</v>
          </cell>
          <cell r="AB951">
            <v>88.74</v>
          </cell>
        </row>
        <row r="952">
          <cell r="B952">
            <v>35826</v>
          </cell>
          <cell r="C952" t="str">
            <v>M</v>
          </cell>
          <cell r="AB952">
            <v>9767.18</v>
          </cell>
        </row>
        <row r="953">
          <cell r="B953">
            <v>35826</v>
          </cell>
          <cell r="C953" t="str">
            <v>M</v>
          </cell>
          <cell r="AB953">
            <v>7847.06</v>
          </cell>
        </row>
        <row r="954">
          <cell r="B954">
            <v>35826</v>
          </cell>
          <cell r="C954" t="str">
            <v>M G</v>
          </cell>
          <cell r="AB954">
            <v>1531.6000000000001</v>
          </cell>
        </row>
        <row r="955">
          <cell r="B955">
            <v>35826</v>
          </cell>
          <cell r="C955" t="str">
            <v>M P S</v>
          </cell>
          <cell r="AB955">
            <v>5687.23</v>
          </cell>
        </row>
        <row r="956">
          <cell r="B956">
            <v>35826</v>
          </cell>
          <cell r="C956" t="str">
            <v>OFFICE</v>
          </cell>
          <cell r="AB956">
            <v>8294.2199999999993</v>
          </cell>
        </row>
        <row r="957">
          <cell r="B957">
            <v>35826</v>
          </cell>
          <cell r="C957" t="str">
            <v>T P A T</v>
          </cell>
          <cell r="AB957">
            <v>4647</v>
          </cell>
        </row>
        <row r="958">
          <cell r="B958">
            <v>35826</v>
          </cell>
          <cell r="C958" t="str">
            <v>TECHNICAL</v>
          </cell>
          <cell r="AB958">
            <v>1590.81</v>
          </cell>
        </row>
        <row r="959">
          <cell r="B959">
            <v>35833</v>
          </cell>
          <cell r="C959" t="str">
            <v>A R</v>
          </cell>
          <cell r="AB959">
            <v>5686.46</v>
          </cell>
        </row>
        <row r="960">
          <cell r="B960">
            <v>35833</v>
          </cell>
          <cell r="C960" t="str">
            <v>A R</v>
          </cell>
          <cell r="AB960">
            <v>0</v>
          </cell>
        </row>
        <row r="961">
          <cell r="B961">
            <v>35833</v>
          </cell>
          <cell r="C961" t="str">
            <v>A R</v>
          </cell>
          <cell r="AB961">
            <v>7663.95</v>
          </cell>
        </row>
        <row r="962">
          <cell r="B962">
            <v>35833</v>
          </cell>
          <cell r="C962" t="str">
            <v>A R</v>
          </cell>
          <cell r="AB962">
            <v>50466.85</v>
          </cell>
        </row>
        <row r="963">
          <cell r="B963">
            <v>35833</v>
          </cell>
          <cell r="C963" t="str">
            <v>GENERAL</v>
          </cell>
          <cell r="AB963">
            <v>6409.26</v>
          </cell>
        </row>
        <row r="964">
          <cell r="B964">
            <v>35833</v>
          </cell>
          <cell r="C964" t="str">
            <v>LIBRARY</v>
          </cell>
          <cell r="AB964">
            <v>1720.47</v>
          </cell>
        </row>
        <row r="965">
          <cell r="B965">
            <v>35833</v>
          </cell>
          <cell r="C965" t="str">
            <v>M</v>
          </cell>
          <cell r="AB965">
            <v>0</v>
          </cell>
        </row>
        <row r="966">
          <cell r="B966">
            <v>35833</v>
          </cell>
          <cell r="C966" t="str">
            <v>M</v>
          </cell>
          <cell r="AB966">
            <v>3831.6400000000003</v>
          </cell>
        </row>
        <row r="967">
          <cell r="B967">
            <v>35833</v>
          </cell>
          <cell r="C967" t="str">
            <v>M</v>
          </cell>
          <cell r="AB967">
            <v>0</v>
          </cell>
        </row>
        <row r="968">
          <cell r="B968">
            <v>35833</v>
          </cell>
          <cell r="C968" t="str">
            <v>M</v>
          </cell>
          <cell r="AB968">
            <v>0</v>
          </cell>
        </row>
        <row r="969">
          <cell r="B969">
            <v>35833</v>
          </cell>
          <cell r="C969" t="str">
            <v>M</v>
          </cell>
          <cell r="AB969">
            <v>4541.6100000000006</v>
          </cell>
        </row>
        <row r="970">
          <cell r="B970">
            <v>35833</v>
          </cell>
          <cell r="C970" t="str">
            <v>M G</v>
          </cell>
          <cell r="AB970">
            <v>1400.88</v>
          </cell>
        </row>
        <row r="971">
          <cell r="B971">
            <v>35833</v>
          </cell>
          <cell r="C971" t="str">
            <v>M P S</v>
          </cell>
          <cell r="AB971">
            <v>4335.4500000000007</v>
          </cell>
        </row>
        <row r="972">
          <cell r="B972">
            <v>35833</v>
          </cell>
          <cell r="C972" t="str">
            <v>OFFICE</v>
          </cell>
          <cell r="AB972">
            <v>10915.24</v>
          </cell>
        </row>
        <row r="973">
          <cell r="B973">
            <v>35833</v>
          </cell>
          <cell r="C973" t="str">
            <v>OFFICE</v>
          </cell>
          <cell r="AB973">
            <v>2323.3489999999997</v>
          </cell>
        </row>
        <row r="974">
          <cell r="B974">
            <v>35833</v>
          </cell>
          <cell r="C974" t="str">
            <v>S P</v>
          </cell>
          <cell r="AB974">
            <v>228.07999999999998</v>
          </cell>
        </row>
        <row r="975">
          <cell r="B975">
            <v>35833</v>
          </cell>
          <cell r="C975" t="str">
            <v>T G</v>
          </cell>
          <cell r="AB975">
            <v>87.564000000000007</v>
          </cell>
        </row>
        <row r="976">
          <cell r="B976">
            <v>35833</v>
          </cell>
          <cell r="C976" t="str">
            <v>T P A T</v>
          </cell>
          <cell r="AB976">
            <v>0</v>
          </cell>
        </row>
        <row r="977">
          <cell r="B977">
            <v>35833</v>
          </cell>
          <cell r="C977" t="str">
            <v>T P A T</v>
          </cell>
          <cell r="AB977">
            <v>2650</v>
          </cell>
        </row>
        <row r="978">
          <cell r="B978">
            <v>35833</v>
          </cell>
          <cell r="C978" t="str">
            <v>TECHNICAL</v>
          </cell>
          <cell r="AB978">
            <v>1576.29</v>
          </cell>
        </row>
        <row r="979">
          <cell r="B979">
            <v>35840</v>
          </cell>
          <cell r="C979" t="str">
            <v>A R</v>
          </cell>
          <cell r="AB979">
            <v>9930.14</v>
          </cell>
        </row>
        <row r="980">
          <cell r="B980">
            <v>35840</v>
          </cell>
          <cell r="C980" t="str">
            <v>A R</v>
          </cell>
          <cell r="AB980">
            <v>0</v>
          </cell>
        </row>
        <row r="981">
          <cell r="B981">
            <v>35840</v>
          </cell>
          <cell r="C981" t="str">
            <v>A R</v>
          </cell>
          <cell r="AB981">
            <v>6475.67</v>
          </cell>
        </row>
        <row r="982">
          <cell r="B982">
            <v>35840</v>
          </cell>
          <cell r="C982" t="str">
            <v>A R</v>
          </cell>
          <cell r="AB982">
            <v>57351.87</v>
          </cell>
        </row>
        <row r="983">
          <cell r="B983">
            <v>35840</v>
          </cell>
          <cell r="C983" t="str">
            <v>GENERAL</v>
          </cell>
          <cell r="AB983">
            <v>6718.73</v>
          </cell>
        </row>
        <row r="984">
          <cell r="B984">
            <v>35840</v>
          </cell>
          <cell r="C984" t="str">
            <v>LIBRARY</v>
          </cell>
          <cell r="AB984">
            <v>1128.9000000000001</v>
          </cell>
        </row>
        <row r="985">
          <cell r="B985">
            <v>35840</v>
          </cell>
          <cell r="C985" t="str">
            <v>M</v>
          </cell>
          <cell r="AB985">
            <v>1000</v>
          </cell>
        </row>
        <row r="986">
          <cell r="B986">
            <v>35840</v>
          </cell>
          <cell r="C986" t="str">
            <v>M</v>
          </cell>
          <cell r="AB986">
            <v>4508.5599999999995</v>
          </cell>
        </row>
        <row r="987">
          <cell r="B987">
            <v>35840</v>
          </cell>
          <cell r="C987" t="str">
            <v>M</v>
          </cell>
          <cell r="AB987">
            <v>0</v>
          </cell>
        </row>
        <row r="988">
          <cell r="B988">
            <v>35840</v>
          </cell>
          <cell r="C988" t="str">
            <v>M</v>
          </cell>
          <cell r="AB988">
            <v>0</v>
          </cell>
        </row>
        <row r="989">
          <cell r="B989">
            <v>35840</v>
          </cell>
          <cell r="C989" t="str">
            <v>M</v>
          </cell>
          <cell r="AB989">
            <v>2132.15</v>
          </cell>
        </row>
        <row r="990">
          <cell r="B990">
            <v>35840</v>
          </cell>
          <cell r="C990" t="str">
            <v>M G</v>
          </cell>
          <cell r="AB990">
            <v>14107.99</v>
          </cell>
        </row>
        <row r="991">
          <cell r="B991">
            <v>35840</v>
          </cell>
          <cell r="C991" t="str">
            <v>M P S</v>
          </cell>
          <cell r="AB991">
            <v>15346.91</v>
          </cell>
        </row>
        <row r="992">
          <cell r="B992">
            <v>35840</v>
          </cell>
          <cell r="C992" t="str">
            <v>M V O K</v>
          </cell>
          <cell r="AB992">
            <v>57.889999999999993</v>
          </cell>
        </row>
        <row r="993">
          <cell r="B993">
            <v>35840</v>
          </cell>
          <cell r="C993" t="str">
            <v>OFFICE</v>
          </cell>
          <cell r="AB993">
            <v>3574.95</v>
          </cell>
        </row>
        <row r="994">
          <cell r="B994">
            <v>35840</v>
          </cell>
          <cell r="C994" t="str">
            <v>OFFICE</v>
          </cell>
          <cell r="AB994">
            <v>2748.15</v>
          </cell>
        </row>
        <row r="995">
          <cell r="B995">
            <v>35840</v>
          </cell>
          <cell r="C995" t="str">
            <v>S P</v>
          </cell>
          <cell r="AB995">
            <v>0</v>
          </cell>
        </row>
        <row r="996">
          <cell r="B996">
            <v>35840</v>
          </cell>
          <cell r="C996" t="str">
            <v>T G</v>
          </cell>
          <cell r="AB996">
            <v>382.09000000000003</v>
          </cell>
        </row>
        <row r="997">
          <cell r="B997">
            <v>35840</v>
          </cell>
          <cell r="C997" t="str">
            <v>T P A T</v>
          </cell>
          <cell r="AB997">
            <v>0</v>
          </cell>
        </row>
        <row r="998">
          <cell r="B998">
            <v>35840</v>
          </cell>
          <cell r="C998" t="str">
            <v>T P A T</v>
          </cell>
          <cell r="AB998">
            <v>4271.59</v>
          </cell>
        </row>
        <row r="999">
          <cell r="B999">
            <v>35840</v>
          </cell>
          <cell r="C999" t="str">
            <v>TECHNICAL</v>
          </cell>
          <cell r="AB999">
            <v>1560.38</v>
          </cell>
        </row>
        <row r="1000">
          <cell r="B1000">
            <v>35847</v>
          </cell>
          <cell r="C1000" t="str">
            <v>A R</v>
          </cell>
          <cell r="AB1000">
            <v>10463.530000000001</v>
          </cell>
        </row>
        <row r="1001">
          <cell r="B1001">
            <v>35847</v>
          </cell>
          <cell r="C1001" t="str">
            <v>A R</v>
          </cell>
          <cell r="AB1001">
            <v>0</v>
          </cell>
        </row>
        <row r="1002">
          <cell r="B1002">
            <v>35847</v>
          </cell>
          <cell r="C1002" t="str">
            <v>A R</v>
          </cell>
          <cell r="AB1002">
            <v>3833.6</v>
          </cell>
        </row>
        <row r="1003">
          <cell r="B1003">
            <v>35847</v>
          </cell>
          <cell r="C1003" t="str">
            <v>A R</v>
          </cell>
          <cell r="AB1003">
            <v>62224.24</v>
          </cell>
        </row>
        <row r="1004">
          <cell r="B1004">
            <v>35847</v>
          </cell>
          <cell r="C1004" t="str">
            <v>GENERAL</v>
          </cell>
          <cell r="AB1004">
            <v>6091.96</v>
          </cell>
        </row>
        <row r="1005">
          <cell r="B1005">
            <v>35847</v>
          </cell>
          <cell r="C1005" t="str">
            <v>LIBRARY</v>
          </cell>
          <cell r="AB1005">
            <v>0</v>
          </cell>
        </row>
        <row r="1006">
          <cell r="B1006">
            <v>35847</v>
          </cell>
          <cell r="C1006" t="str">
            <v>M</v>
          </cell>
          <cell r="AB1006">
            <v>0</v>
          </cell>
        </row>
        <row r="1007">
          <cell r="B1007">
            <v>35847</v>
          </cell>
          <cell r="C1007" t="str">
            <v>M</v>
          </cell>
          <cell r="AB1007">
            <v>5790.18</v>
          </cell>
        </row>
        <row r="1008">
          <cell r="B1008">
            <v>35847</v>
          </cell>
          <cell r="C1008" t="str">
            <v>M</v>
          </cell>
          <cell r="AB1008">
            <v>0</v>
          </cell>
        </row>
        <row r="1009">
          <cell r="B1009">
            <v>35847</v>
          </cell>
          <cell r="C1009" t="str">
            <v>M</v>
          </cell>
          <cell r="AB1009">
            <v>0</v>
          </cell>
        </row>
        <row r="1010">
          <cell r="B1010">
            <v>35847</v>
          </cell>
          <cell r="C1010" t="str">
            <v>M</v>
          </cell>
          <cell r="AB1010">
            <v>4688.2799999999988</v>
          </cell>
        </row>
        <row r="1011">
          <cell r="B1011">
            <v>35847</v>
          </cell>
          <cell r="C1011" t="str">
            <v>M G</v>
          </cell>
          <cell r="AB1011">
            <v>0</v>
          </cell>
        </row>
        <row r="1012">
          <cell r="B1012">
            <v>35847</v>
          </cell>
          <cell r="C1012" t="str">
            <v>M P S</v>
          </cell>
          <cell r="AB1012">
            <v>4518.8600000000006</v>
          </cell>
        </row>
        <row r="1013">
          <cell r="B1013">
            <v>35847</v>
          </cell>
          <cell r="C1013" t="str">
            <v>M V O K</v>
          </cell>
          <cell r="AB1013">
            <v>0</v>
          </cell>
        </row>
        <row r="1014">
          <cell r="B1014">
            <v>35847</v>
          </cell>
          <cell r="C1014" t="str">
            <v>OFFICE</v>
          </cell>
          <cell r="AB1014">
            <v>6341.29</v>
          </cell>
        </row>
        <row r="1015">
          <cell r="B1015">
            <v>35847</v>
          </cell>
          <cell r="C1015" t="str">
            <v>OFFICE</v>
          </cell>
          <cell r="AB1015">
            <v>34.589999999999996</v>
          </cell>
        </row>
        <row r="1016">
          <cell r="B1016">
            <v>35847</v>
          </cell>
          <cell r="C1016" t="str">
            <v>S P</v>
          </cell>
          <cell r="AB1016">
            <v>207.24</v>
          </cell>
        </row>
        <row r="1017">
          <cell r="B1017">
            <v>35847</v>
          </cell>
          <cell r="C1017" t="str">
            <v>T G</v>
          </cell>
          <cell r="AB1017">
            <v>1112.6500000000001</v>
          </cell>
        </row>
        <row r="1018">
          <cell r="B1018">
            <v>35847</v>
          </cell>
          <cell r="C1018" t="str">
            <v>T P A T</v>
          </cell>
          <cell r="AB1018">
            <v>0</v>
          </cell>
        </row>
        <row r="1019">
          <cell r="B1019">
            <v>35847</v>
          </cell>
          <cell r="C1019" t="str">
            <v>T P A T</v>
          </cell>
          <cell r="AB1019">
            <v>3203.8</v>
          </cell>
        </row>
        <row r="1020">
          <cell r="B1020">
            <v>35847</v>
          </cell>
          <cell r="C1020" t="str">
            <v>TECHNICAL</v>
          </cell>
          <cell r="AB1020">
            <v>1556.8</v>
          </cell>
        </row>
        <row r="1021">
          <cell r="B1021">
            <v>35854</v>
          </cell>
          <cell r="C1021" t="str">
            <v>GENERAL</v>
          </cell>
          <cell r="AB1021">
            <v>5914.09</v>
          </cell>
        </row>
        <row r="1022">
          <cell r="B1022">
            <v>35854</v>
          </cell>
          <cell r="C1022" t="str">
            <v>TECHNICAL</v>
          </cell>
          <cell r="AB1022">
            <v>2591.67</v>
          </cell>
        </row>
        <row r="1023">
          <cell r="B1023">
            <v>35854</v>
          </cell>
          <cell r="C1023" t="str">
            <v>OFFICE</v>
          </cell>
          <cell r="AB1023">
            <v>12482.039999999999</v>
          </cell>
        </row>
        <row r="1024">
          <cell r="B1024">
            <v>35854</v>
          </cell>
          <cell r="C1024" t="str">
            <v>OFFICE</v>
          </cell>
          <cell r="AB1024">
            <v>3494.68</v>
          </cell>
        </row>
        <row r="1025">
          <cell r="B1025">
            <v>35854</v>
          </cell>
          <cell r="C1025" t="str">
            <v>LIBRARY</v>
          </cell>
          <cell r="AB1025">
            <v>0</v>
          </cell>
        </row>
        <row r="1026">
          <cell r="B1026">
            <v>35854</v>
          </cell>
          <cell r="C1026" t="str">
            <v>A R</v>
          </cell>
          <cell r="AB1026">
            <v>0</v>
          </cell>
        </row>
        <row r="1027">
          <cell r="B1027">
            <v>35854</v>
          </cell>
          <cell r="C1027" t="str">
            <v>A R</v>
          </cell>
          <cell r="AB1027">
            <v>0</v>
          </cell>
        </row>
        <row r="1028">
          <cell r="B1028">
            <v>35854</v>
          </cell>
          <cell r="C1028" t="str">
            <v>A R</v>
          </cell>
          <cell r="AB1028">
            <v>44992.68</v>
          </cell>
        </row>
        <row r="1029">
          <cell r="B1029">
            <v>35854</v>
          </cell>
          <cell r="C1029" t="str">
            <v>A R</v>
          </cell>
          <cell r="AB1029">
            <v>11409.089999999998</v>
          </cell>
        </row>
        <row r="1030">
          <cell r="B1030">
            <v>35854</v>
          </cell>
          <cell r="C1030" t="str">
            <v>T P A T</v>
          </cell>
          <cell r="AB1030">
            <v>4286.6499999999996</v>
          </cell>
        </row>
        <row r="1031">
          <cell r="B1031">
            <v>35854</v>
          </cell>
          <cell r="C1031" t="str">
            <v>T P A T</v>
          </cell>
          <cell r="AB1031">
            <v>0</v>
          </cell>
        </row>
        <row r="1032">
          <cell r="B1032">
            <v>35854</v>
          </cell>
          <cell r="C1032" t="str">
            <v>M</v>
          </cell>
          <cell r="AB1032">
            <v>0</v>
          </cell>
        </row>
        <row r="1033">
          <cell r="B1033">
            <v>35854</v>
          </cell>
          <cell r="C1033" t="str">
            <v>M</v>
          </cell>
          <cell r="AB1033">
            <v>2642.9500000000003</v>
          </cell>
        </row>
        <row r="1034">
          <cell r="B1034">
            <v>35854</v>
          </cell>
          <cell r="C1034" t="str">
            <v>M</v>
          </cell>
          <cell r="AB1034">
            <v>0</v>
          </cell>
        </row>
        <row r="1035">
          <cell r="B1035">
            <v>35854</v>
          </cell>
          <cell r="C1035" t="str">
            <v>M</v>
          </cell>
          <cell r="AB1035">
            <v>0</v>
          </cell>
        </row>
        <row r="1036">
          <cell r="B1036">
            <v>35854</v>
          </cell>
          <cell r="C1036" t="str">
            <v>M</v>
          </cell>
          <cell r="AB1036">
            <v>2447.2599999999998</v>
          </cell>
        </row>
        <row r="1037">
          <cell r="B1037">
            <v>35854</v>
          </cell>
          <cell r="C1037" t="str">
            <v>M P S</v>
          </cell>
          <cell r="AB1037">
            <v>4726.3599999999997</v>
          </cell>
        </row>
        <row r="1038">
          <cell r="B1038">
            <v>35854</v>
          </cell>
          <cell r="C1038" t="str">
            <v>M G</v>
          </cell>
          <cell r="AB1038">
            <v>0</v>
          </cell>
        </row>
        <row r="1039">
          <cell r="B1039">
            <v>35854</v>
          </cell>
          <cell r="C1039" t="str">
            <v>T G</v>
          </cell>
          <cell r="AB1039">
            <v>1938.27</v>
          </cell>
        </row>
        <row r="1040">
          <cell r="B1040">
            <v>35854</v>
          </cell>
          <cell r="C1040" t="str">
            <v>S P</v>
          </cell>
          <cell r="AB1040">
            <v>0</v>
          </cell>
        </row>
        <row r="1041">
          <cell r="B1041">
            <v>35854</v>
          </cell>
          <cell r="C1041" t="str">
            <v>M V O K</v>
          </cell>
          <cell r="AB1041">
            <v>1154.5900000000001</v>
          </cell>
        </row>
        <row r="1042">
          <cell r="B1042">
            <v>35862</v>
          </cell>
          <cell r="C1042" t="str">
            <v>GENERAL</v>
          </cell>
          <cell r="AB1042">
            <v>6099.78</v>
          </cell>
        </row>
        <row r="1043">
          <cell r="B1043">
            <v>35862</v>
          </cell>
          <cell r="C1043" t="str">
            <v>GENERAL</v>
          </cell>
          <cell r="AB1043">
            <v>1672.56</v>
          </cell>
        </row>
        <row r="1044">
          <cell r="B1044">
            <v>35862</v>
          </cell>
          <cell r="C1044" t="str">
            <v>OFFICE</v>
          </cell>
          <cell r="AB1044">
            <v>37077.899999999994</v>
          </cell>
        </row>
        <row r="1045">
          <cell r="B1045">
            <v>35862</v>
          </cell>
          <cell r="C1045" t="str">
            <v>OFFICE</v>
          </cell>
          <cell r="AB1045">
            <v>11.739999999999998</v>
          </cell>
        </row>
        <row r="1046">
          <cell r="B1046">
            <v>35862</v>
          </cell>
          <cell r="C1046" t="str">
            <v>LIBRARY</v>
          </cell>
          <cell r="AB1046">
            <v>0</v>
          </cell>
        </row>
        <row r="1047">
          <cell r="B1047">
            <v>35862</v>
          </cell>
          <cell r="C1047" t="str">
            <v>A R</v>
          </cell>
          <cell r="AB1047">
            <v>0</v>
          </cell>
        </row>
        <row r="1048">
          <cell r="B1048">
            <v>35862</v>
          </cell>
          <cell r="C1048" t="str">
            <v>A R</v>
          </cell>
          <cell r="AB1048">
            <v>0</v>
          </cell>
        </row>
        <row r="1049">
          <cell r="B1049">
            <v>35862</v>
          </cell>
          <cell r="C1049" t="str">
            <v>A R</v>
          </cell>
          <cell r="AB1049">
            <v>34894.630000000005</v>
          </cell>
        </row>
        <row r="1050">
          <cell r="B1050">
            <v>35862</v>
          </cell>
          <cell r="C1050" t="str">
            <v>A R</v>
          </cell>
          <cell r="AB1050">
            <v>8203</v>
          </cell>
        </row>
        <row r="1051">
          <cell r="B1051">
            <v>35862</v>
          </cell>
          <cell r="C1051" t="str">
            <v>T P A T</v>
          </cell>
          <cell r="AB1051">
            <v>3396.06</v>
          </cell>
        </row>
        <row r="1052">
          <cell r="B1052">
            <v>35862</v>
          </cell>
          <cell r="C1052" t="str">
            <v>T P A T</v>
          </cell>
          <cell r="AB1052">
            <v>0</v>
          </cell>
        </row>
        <row r="1053">
          <cell r="B1053">
            <v>35862</v>
          </cell>
          <cell r="C1053" t="str">
            <v>M</v>
          </cell>
          <cell r="AB1053">
            <v>0</v>
          </cell>
        </row>
        <row r="1054">
          <cell r="B1054">
            <v>35862</v>
          </cell>
          <cell r="C1054" t="str">
            <v>M</v>
          </cell>
          <cell r="AB1054">
            <v>251.66</v>
          </cell>
        </row>
        <row r="1055">
          <cell r="B1055">
            <v>35862</v>
          </cell>
          <cell r="C1055" t="str">
            <v>M</v>
          </cell>
          <cell r="AB1055">
            <v>0</v>
          </cell>
        </row>
        <row r="1056">
          <cell r="B1056">
            <v>35862</v>
          </cell>
          <cell r="C1056" t="str">
            <v>M</v>
          </cell>
          <cell r="AB1056">
            <v>0</v>
          </cell>
        </row>
        <row r="1057">
          <cell r="B1057">
            <v>35862</v>
          </cell>
          <cell r="C1057" t="str">
            <v>M</v>
          </cell>
          <cell r="AB1057">
            <v>0</v>
          </cell>
        </row>
        <row r="1058">
          <cell r="B1058">
            <v>35862</v>
          </cell>
          <cell r="C1058" t="str">
            <v>M P S</v>
          </cell>
          <cell r="AB1058">
            <v>1513.69</v>
          </cell>
        </row>
        <row r="1059">
          <cell r="B1059">
            <v>35862</v>
          </cell>
          <cell r="C1059" t="str">
            <v>M G</v>
          </cell>
          <cell r="AB1059">
            <v>0</v>
          </cell>
        </row>
        <row r="1060">
          <cell r="B1060">
            <v>35862</v>
          </cell>
          <cell r="C1060" t="str">
            <v>T G</v>
          </cell>
          <cell r="AB1060">
            <v>306.13</v>
          </cell>
        </row>
        <row r="1061">
          <cell r="B1061">
            <v>35862</v>
          </cell>
          <cell r="C1061" t="str">
            <v>S P</v>
          </cell>
          <cell r="AB1061">
            <v>0</v>
          </cell>
        </row>
        <row r="1062">
          <cell r="B1062">
            <v>35862</v>
          </cell>
          <cell r="C1062" t="str">
            <v>DISNEY</v>
          </cell>
          <cell r="AB1062">
            <v>88.02</v>
          </cell>
        </row>
        <row r="1063">
          <cell r="B1063">
            <v>35862</v>
          </cell>
          <cell r="C1063" t="str">
            <v>M V O K</v>
          </cell>
          <cell r="AB1063">
            <v>3481.1499999999996</v>
          </cell>
        </row>
        <row r="1064">
          <cell r="B1064">
            <v>35869</v>
          </cell>
          <cell r="C1064" t="str">
            <v>GENERAL</v>
          </cell>
          <cell r="AB1064">
            <v>6266.7999999999993</v>
          </cell>
        </row>
        <row r="1065">
          <cell r="B1065">
            <v>35869</v>
          </cell>
          <cell r="C1065" t="str">
            <v>GENERAL</v>
          </cell>
          <cell r="AB1065">
            <v>1690.58</v>
          </cell>
        </row>
        <row r="1066">
          <cell r="B1066">
            <v>35869</v>
          </cell>
          <cell r="C1066" t="str">
            <v>OFFICE</v>
          </cell>
          <cell r="AB1066">
            <v>34119.08</v>
          </cell>
        </row>
        <row r="1067">
          <cell r="B1067">
            <v>35869</v>
          </cell>
          <cell r="C1067" t="str">
            <v>OFFICE</v>
          </cell>
          <cell r="AB1067">
            <v>0</v>
          </cell>
        </row>
        <row r="1068">
          <cell r="B1068">
            <v>35869</v>
          </cell>
          <cell r="C1068" t="str">
            <v>LIBRARY</v>
          </cell>
          <cell r="AB1068">
            <v>0</v>
          </cell>
        </row>
        <row r="1069">
          <cell r="B1069">
            <v>35869</v>
          </cell>
          <cell r="C1069" t="str">
            <v>A R</v>
          </cell>
          <cell r="AB1069">
            <v>0</v>
          </cell>
        </row>
        <row r="1070">
          <cell r="B1070">
            <v>35869</v>
          </cell>
          <cell r="C1070" t="str">
            <v>A R</v>
          </cell>
          <cell r="AB1070">
            <v>0</v>
          </cell>
        </row>
        <row r="1071">
          <cell r="B1071">
            <v>35869</v>
          </cell>
          <cell r="C1071" t="str">
            <v>A R</v>
          </cell>
          <cell r="AB1071">
            <v>21570.5</v>
          </cell>
        </row>
        <row r="1072">
          <cell r="B1072">
            <v>35869</v>
          </cell>
          <cell r="C1072" t="str">
            <v>A R</v>
          </cell>
          <cell r="AB1072">
            <v>5637.24</v>
          </cell>
        </row>
        <row r="1073">
          <cell r="B1073">
            <v>35869</v>
          </cell>
          <cell r="C1073" t="str">
            <v>T P A T</v>
          </cell>
          <cell r="AB1073">
            <v>3899.23</v>
          </cell>
        </row>
        <row r="1074">
          <cell r="B1074">
            <v>35869</v>
          </cell>
          <cell r="C1074" t="str">
            <v>T P A T</v>
          </cell>
          <cell r="AB1074">
            <v>0</v>
          </cell>
        </row>
        <row r="1075">
          <cell r="B1075">
            <v>35869</v>
          </cell>
          <cell r="C1075" t="str">
            <v>M</v>
          </cell>
          <cell r="AB1075">
            <v>0</v>
          </cell>
        </row>
        <row r="1076">
          <cell r="B1076">
            <v>35869</v>
          </cell>
          <cell r="C1076" t="str">
            <v>M</v>
          </cell>
          <cell r="AB1076">
            <v>0</v>
          </cell>
        </row>
        <row r="1077">
          <cell r="B1077">
            <v>35869</v>
          </cell>
          <cell r="C1077" t="str">
            <v>M</v>
          </cell>
          <cell r="AB1077">
            <v>0</v>
          </cell>
        </row>
        <row r="1078">
          <cell r="B1078">
            <v>35869</v>
          </cell>
          <cell r="C1078" t="str">
            <v>M</v>
          </cell>
          <cell r="AB1078">
            <v>0</v>
          </cell>
        </row>
        <row r="1079">
          <cell r="B1079">
            <v>35869</v>
          </cell>
          <cell r="C1079" t="str">
            <v>M</v>
          </cell>
          <cell r="AB1079">
            <v>0</v>
          </cell>
        </row>
        <row r="1080">
          <cell r="B1080">
            <v>35869</v>
          </cell>
          <cell r="C1080" t="str">
            <v>M P S</v>
          </cell>
          <cell r="AB1080">
            <v>338.48</v>
          </cell>
        </row>
        <row r="1081">
          <cell r="B1081">
            <v>35869</v>
          </cell>
          <cell r="C1081" t="str">
            <v>M G</v>
          </cell>
          <cell r="AB1081">
            <v>0</v>
          </cell>
        </row>
        <row r="1082">
          <cell r="B1082">
            <v>35869</v>
          </cell>
          <cell r="C1082" t="str">
            <v>T G</v>
          </cell>
          <cell r="AB1082">
            <v>8009.13</v>
          </cell>
        </row>
        <row r="1083">
          <cell r="B1083">
            <v>35869</v>
          </cell>
          <cell r="C1083" t="str">
            <v>M V O K</v>
          </cell>
          <cell r="AB1083">
            <v>4421.8200000000006</v>
          </cell>
        </row>
        <row r="1084">
          <cell r="B1084">
            <v>35876</v>
          </cell>
          <cell r="C1084" t="str">
            <v>GENERAL</v>
          </cell>
          <cell r="AB1084">
            <v>7459.56</v>
          </cell>
        </row>
        <row r="1085">
          <cell r="B1085">
            <v>35876</v>
          </cell>
          <cell r="C1085" t="str">
            <v>GENERAL</v>
          </cell>
          <cell r="AB1085">
            <v>1684.4699999999998</v>
          </cell>
        </row>
        <row r="1086">
          <cell r="B1086">
            <v>35876</v>
          </cell>
          <cell r="C1086" t="str">
            <v>OFFICE</v>
          </cell>
          <cell r="AB1086">
            <v>56751.99</v>
          </cell>
        </row>
        <row r="1087">
          <cell r="B1087">
            <v>35876</v>
          </cell>
          <cell r="C1087" t="str">
            <v>OFFICE</v>
          </cell>
          <cell r="AB1087">
            <v>8286.8200000000015</v>
          </cell>
        </row>
        <row r="1088">
          <cell r="B1088">
            <v>35876</v>
          </cell>
          <cell r="C1088" t="str">
            <v>LIBRARY</v>
          </cell>
          <cell r="AB1088">
            <v>0</v>
          </cell>
        </row>
        <row r="1089">
          <cell r="B1089">
            <v>35876</v>
          </cell>
          <cell r="C1089" t="str">
            <v>A R</v>
          </cell>
          <cell r="AB1089">
            <v>0</v>
          </cell>
        </row>
        <row r="1090">
          <cell r="B1090">
            <v>35876</v>
          </cell>
          <cell r="C1090" t="str">
            <v>A R</v>
          </cell>
          <cell r="AB1090">
            <v>0</v>
          </cell>
        </row>
        <row r="1091">
          <cell r="B1091">
            <v>35876</v>
          </cell>
          <cell r="C1091" t="str">
            <v>A R</v>
          </cell>
          <cell r="AB1091">
            <v>6935.3899999999994</v>
          </cell>
        </row>
        <row r="1092">
          <cell r="B1092">
            <v>35876</v>
          </cell>
          <cell r="C1092" t="str">
            <v>A R</v>
          </cell>
          <cell r="AB1092">
            <v>4598.24</v>
          </cell>
        </row>
        <row r="1093">
          <cell r="B1093">
            <v>35876</v>
          </cell>
          <cell r="C1093" t="str">
            <v>T P A T</v>
          </cell>
          <cell r="AB1093">
            <v>44.33</v>
          </cell>
        </row>
        <row r="1094">
          <cell r="B1094">
            <v>35876</v>
          </cell>
          <cell r="C1094" t="str">
            <v>T P A T</v>
          </cell>
          <cell r="AB1094">
            <v>0</v>
          </cell>
        </row>
        <row r="1095">
          <cell r="B1095">
            <v>35876</v>
          </cell>
          <cell r="C1095" t="str">
            <v>M</v>
          </cell>
          <cell r="AB1095">
            <v>0</v>
          </cell>
        </row>
        <row r="1096">
          <cell r="B1096">
            <v>35876</v>
          </cell>
          <cell r="C1096" t="str">
            <v>M</v>
          </cell>
          <cell r="AB1096">
            <v>303.64999999999998</v>
          </cell>
        </row>
        <row r="1097">
          <cell r="B1097">
            <v>35876</v>
          </cell>
          <cell r="C1097" t="str">
            <v>M</v>
          </cell>
          <cell r="AB1097">
            <v>0</v>
          </cell>
        </row>
        <row r="1098">
          <cell r="B1098">
            <v>35876</v>
          </cell>
          <cell r="C1098" t="str">
            <v>M</v>
          </cell>
          <cell r="AB1098">
            <v>0</v>
          </cell>
        </row>
        <row r="1099">
          <cell r="B1099">
            <v>35876</v>
          </cell>
          <cell r="C1099" t="str">
            <v>M</v>
          </cell>
          <cell r="AB1099">
            <v>0</v>
          </cell>
        </row>
        <row r="1100">
          <cell r="B1100">
            <v>35876</v>
          </cell>
          <cell r="C1100" t="str">
            <v>M P S</v>
          </cell>
          <cell r="AB1100">
            <v>380</v>
          </cell>
        </row>
        <row r="1101">
          <cell r="B1101">
            <v>35876</v>
          </cell>
          <cell r="C1101" t="str">
            <v>T G</v>
          </cell>
          <cell r="AB1101">
            <v>4034.44</v>
          </cell>
        </row>
        <row r="1102">
          <cell r="B1102">
            <v>35876</v>
          </cell>
          <cell r="C1102" t="str">
            <v>T G</v>
          </cell>
          <cell r="AB1102">
            <v>2068.58</v>
          </cell>
        </row>
        <row r="1103">
          <cell r="B1103">
            <v>35876</v>
          </cell>
          <cell r="C1103" t="str">
            <v>S P</v>
          </cell>
          <cell r="AB1103">
            <v>0</v>
          </cell>
        </row>
        <row r="1104">
          <cell r="B1104">
            <v>35876</v>
          </cell>
          <cell r="C1104" t="str">
            <v>DISNEY</v>
          </cell>
          <cell r="AB1104">
            <v>0</v>
          </cell>
        </row>
        <row r="1105">
          <cell r="B1105">
            <v>35876</v>
          </cell>
          <cell r="C1105" t="str">
            <v>M V O K</v>
          </cell>
          <cell r="AB1105">
            <v>6229.41</v>
          </cell>
        </row>
        <row r="1106">
          <cell r="B1106">
            <v>35882</v>
          </cell>
          <cell r="C1106" t="str">
            <v>GENERAL</v>
          </cell>
          <cell r="AB1106">
            <v>6458.58</v>
          </cell>
        </row>
        <row r="1107">
          <cell r="B1107">
            <v>35882</v>
          </cell>
          <cell r="C1107" t="str">
            <v>GENERAL</v>
          </cell>
          <cell r="AB1107">
            <v>1684.33</v>
          </cell>
        </row>
        <row r="1108">
          <cell r="B1108">
            <v>35882</v>
          </cell>
          <cell r="C1108" t="str">
            <v>OFFICE</v>
          </cell>
          <cell r="AB1108">
            <v>61233.56</v>
          </cell>
        </row>
        <row r="1109">
          <cell r="B1109">
            <v>35882</v>
          </cell>
          <cell r="C1109" t="str">
            <v>OFFICE</v>
          </cell>
          <cell r="AB1109">
            <v>550</v>
          </cell>
        </row>
        <row r="1110">
          <cell r="B1110">
            <v>35882</v>
          </cell>
          <cell r="C1110" t="str">
            <v>LIBRARY</v>
          </cell>
          <cell r="AB1110">
            <v>0</v>
          </cell>
        </row>
        <row r="1111">
          <cell r="B1111">
            <v>35882</v>
          </cell>
          <cell r="C1111" t="str">
            <v>A R</v>
          </cell>
          <cell r="AB1111">
            <v>0</v>
          </cell>
        </row>
        <row r="1112">
          <cell r="B1112">
            <v>35882</v>
          </cell>
          <cell r="C1112" t="str">
            <v>A R</v>
          </cell>
          <cell r="AB1112">
            <v>0</v>
          </cell>
        </row>
        <row r="1113">
          <cell r="B1113">
            <v>35882</v>
          </cell>
          <cell r="C1113" t="str">
            <v>A R</v>
          </cell>
          <cell r="AB1113">
            <v>4186.6899999999996</v>
          </cell>
        </row>
        <row r="1114">
          <cell r="B1114">
            <v>35882</v>
          </cell>
          <cell r="C1114" t="str">
            <v>A R</v>
          </cell>
          <cell r="AB1114">
            <v>189.11999999999998</v>
          </cell>
        </row>
        <row r="1115">
          <cell r="B1115">
            <v>35882</v>
          </cell>
          <cell r="C1115" t="str">
            <v>T P A T</v>
          </cell>
          <cell r="AB1115">
            <v>375</v>
          </cell>
        </row>
        <row r="1116">
          <cell r="B1116">
            <v>35882</v>
          </cell>
          <cell r="C1116" t="str">
            <v>T P A T</v>
          </cell>
          <cell r="AB1116">
            <v>0</v>
          </cell>
        </row>
        <row r="1117">
          <cell r="B1117">
            <v>35882</v>
          </cell>
          <cell r="C1117" t="str">
            <v>M</v>
          </cell>
          <cell r="AB1117">
            <v>0</v>
          </cell>
        </row>
        <row r="1118">
          <cell r="B1118">
            <v>35882</v>
          </cell>
          <cell r="C1118" t="str">
            <v>M</v>
          </cell>
          <cell r="AB1118">
            <v>0</v>
          </cell>
        </row>
        <row r="1119">
          <cell r="B1119">
            <v>35882</v>
          </cell>
          <cell r="C1119" t="str">
            <v>M</v>
          </cell>
          <cell r="AB1119">
            <v>0</v>
          </cell>
        </row>
        <row r="1120">
          <cell r="B1120">
            <v>35882</v>
          </cell>
          <cell r="C1120" t="str">
            <v>M</v>
          </cell>
          <cell r="AB1120">
            <v>0</v>
          </cell>
        </row>
        <row r="1121">
          <cell r="B1121">
            <v>35882</v>
          </cell>
          <cell r="C1121" t="str">
            <v>M</v>
          </cell>
          <cell r="AB1121">
            <v>70.919999999999987</v>
          </cell>
        </row>
        <row r="1122">
          <cell r="B1122">
            <v>35882</v>
          </cell>
          <cell r="C1122" t="str">
            <v>M</v>
          </cell>
          <cell r="AB1122">
            <v>0</v>
          </cell>
        </row>
        <row r="1123">
          <cell r="B1123">
            <v>35882</v>
          </cell>
          <cell r="C1123" t="str">
            <v>T G</v>
          </cell>
          <cell r="AB1123">
            <v>4707.99</v>
          </cell>
        </row>
        <row r="1124">
          <cell r="B1124">
            <v>35882</v>
          </cell>
          <cell r="C1124" t="str">
            <v>T G</v>
          </cell>
          <cell r="AB1124">
            <v>2068.4</v>
          </cell>
        </row>
        <row r="1125">
          <cell r="B1125">
            <v>35882</v>
          </cell>
          <cell r="C1125" t="str">
            <v>S P</v>
          </cell>
          <cell r="AB1125">
            <v>0</v>
          </cell>
        </row>
        <row r="1126">
          <cell r="B1126">
            <v>35882</v>
          </cell>
          <cell r="C1126" t="str">
            <v>DISNEY</v>
          </cell>
          <cell r="AB1126">
            <v>0</v>
          </cell>
        </row>
        <row r="1127">
          <cell r="B1127">
            <v>35882</v>
          </cell>
          <cell r="C1127" t="str">
            <v>M V O K</v>
          </cell>
          <cell r="AB1127">
            <v>4174.8399999999992</v>
          </cell>
        </row>
        <row r="1128">
          <cell r="B1128">
            <v>35882</v>
          </cell>
          <cell r="C1128" t="str">
            <v>M V O K</v>
          </cell>
          <cell r="AB1128">
            <v>1812.21</v>
          </cell>
        </row>
        <row r="1129">
          <cell r="B1129">
            <v>35882</v>
          </cell>
          <cell r="C1129" t="str">
            <v>M V O K</v>
          </cell>
          <cell r="AB1129">
            <v>1087.3800000000001</v>
          </cell>
        </row>
        <row r="1130">
          <cell r="B1130">
            <v>35890</v>
          </cell>
          <cell r="C1130" t="str">
            <v>GENERAL</v>
          </cell>
          <cell r="AB1130">
            <v>6432.11</v>
          </cell>
        </row>
        <row r="1131">
          <cell r="B1131">
            <v>35890</v>
          </cell>
          <cell r="C1131" t="str">
            <v>GENERAL</v>
          </cell>
          <cell r="AB1131">
            <v>1681.81</v>
          </cell>
        </row>
        <row r="1132">
          <cell r="B1132">
            <v>35890</v>
          </cell>
          <cell r="C1132" t="str">
            <v>OFFICE</v>
          </cell>
          <cell r="AB1132">
            <v>56314.91</v>
          </cell>
        </row>
        <row r="1133">
          <cell r="B1133">
            <v>35890</v>
          </cell>
          <cell r="C1133" t="str">
            <v>OFFICE</v>
          </cell>
          <cell r="AB1133">
            <v>0</v>
          </cell>
        </row>
        <row r="1134">
          <cell r="B1134">
            <v>35890</v>
          </cell>
          <cell r="C1134" t="str">
            <v>LIBRARY</v>
          </cell>
          <cell r="AB1134">
            <v>0</v>
          </cell>
        </row>
        <row r="1135">
          <cell r="B1135">
            <v>35890</v>
          </cell>
          <cell r="C1135" t="str">
            <v>A R</v>
          </cell>
          <cell r="AB1135">
            <v>0</v>
          </cell>
        </row>
        <row r="1136">
          <cell r="B1136">
            <v>35890</v>
          </cell>
          <cell r="C1136" t="str">
            <v>A R</v>
          </cell>
          <cell r="AB1136">
            <v>0</v>
          </cell>
        </row>
        <row r="1137">
          <cell r="B1137">
            <v>35890</v>
          </cell>
          <cell r="C1137" t="str">
            <v>A R</v>
          </cell>
          <cell r="AB1137">
            <v>1638.97</v>
          </cell>
        </row>
        <row r="1138">
          <cell r="B1138">
            <v>35890</v>
          </cell>
          <cell r="C1138" t="str">
            <v>T G</v>
          </cell>
          <cell r="AB1138">
            <v>6129.28</v>
          </cell>
        </row>
        <row r="1139">
          <cell r="B1139">
            <v>35890</v>
          </cell>
          <cell r="C1139" t="str">
            <v>T G</v>
          </cell>
          <cell r="AB1139">
            <v>3127.47</v>
          </cell>
        </row>
        <row r="1140">
          <cell r="B1140">
            <v>35890</v>
          </cell>
          <cell r="C1140" t="str">
            <v>T G</v>
          </cell>
          <cell r="AB1140">
            <v>0</v>
          </cell>
        </row>
        <row r="1141">
          <cell r="B1141">
            <v>35890</v>
          </cell>
          <cell r="C1141" t="str">
            <v>M V O K</v>
          </cell>
          <cell r="AB1141">
            <v>4388.78</v>
          </cell>
        </row>
        <row r="1142">
          <cell r="B1142">
            <v>35890</v>
          </cell>
          <cell r="C1142" t="str">
            <v>M V O K</v>
          </cell>
          <cell r="AB1142">
            <v>0</v>
          </cell>
        </row>
        <row r="1143">
          <cell r="B1143">
            <v>35890</v>
          </cell>
          <cell r="C1143" t="str">
            <v>M V O K</v>
          </cell>
          <cell r="AB1143">
            <v>7304.78</v>
          </cell>
        </row>
        <row r="1144">
          <cell r="B1144">
            <v>35890</v>
          </cell>
          <cell r="C1144" t="str">
            <v>M V O K</v>
          </cell>
          <cell r="AB1144">
            <v>0</v>
          </cell>
        </row>
        <row r="1145">
          <cell r="B1145">
            <v>35897</v>
          </cell>
          <cell r="C1145" t="str">
            <v>GENERAL</v>
          </cell>
          <cell r="AB1145">
            <v>6500.12</v>
          </cell>
        </row>
        <row r="1146">
          <cell r="B1146">
            <v>35897</v>
          </cell>
          <cell r="C1146" t="str">
            <v>GENERAL</v>
          </cell>
          <cell r="AB1146">
            <v>1687.05</v>
          </cell>
        </row>
        <row r="1147">
          <cell r="B1147">
            <v>35897</v>
          </cell>
          <cell r="C1147" t="str">
            <v>OFFICE</v>
          </cell>
          <cell r="AB1147">
            <v>49816.595000000001</v>
          </cell>
        </row>
        <row r="1148">
          <cell r="B1148">
            <v>35897</v>
          </cell>
          <cell r="C1148" t="str">
            <v>OFFICE</v>
          </cell>
          <cell r="AB1148">
            <v>0</v>
          </cell>
        </row>
        <row r="1149">
          <cell r="B1149">
            <v>35897</v>
          </cell>
          <cell r="C1149" t="str">
            <v>LIBRARY</v>
          </cell>
          <cell r="AB1149">
            <v>1508.95</v>
          </cell>
        </row>
        <row r="1150">
          <cell r="B1150">
            <v>35897</v>
          </cell>
          <cell r="C1150" t="str">
            <v>A R</v>
          </cell>
          <cell r="AB1150">
            <v>0</v>
          </cell>
        </row>
        <row r="1151">
          <cell r="B1151">
            <v>35897</v>
          </cell>
          <cell r="C1151" t="str">
            <v>A R</v>
          </cell>
          <cell r="AB1151">
            <v>0</v>
          </cell>
        </row>
        <row r="1152">
          <cell r="B1152">
            <v>35897</v>
          </cell>
          <cell r="C1152" t="str">
            <v>A R</v>
          </cell>
          <cell r="AB1152">
            <v>1351.07</v>
          </cell>
        </row>
        <row r="1153">
          <cell r="B1153">
            <v>35897</v>
          </cell>
          <cell r="C1153" t="str">
            <v>T G</v>
          </cell>
          <cell r="AB1153">
            <v>4712.25</v>
          </cell>
        </row>
        <row r="1154">
          <cell r="B1154">
            <v>35897</v>
          </cell>
          <cell r="C1154" t="str">
            <v>T G</v>
          </cell>
          <cell r="AB1154">
            <v>5072.84</v>
          </cell>
        </row>
        <row r="1155">
          <cell r="B1155">
            <v>35897</v>
          </cell>
          <cell r="C1155" t="str">
            <v>T G</v>
          </cell>
          <cell r="AB1155">
            <v>0</v>
          </cell>
        </row>
        <row r="1156">
          <cell r="B1156">
            <v>35897</v>
          </cell>
          <cell r="C1156" t="str">
            <v>M V O K</v>
          </cell>
          <cell r="AB1156">
            <v>2395.2399999999998</v>
          </cell>
        </row>
        <row r="1157">
          <cell r="B1157">
            <v>35897</v>
          </cell>
          <cell r="C1157" t="str">
            <v>M V O K</v>
          </cell>
          <cell r="AB1157">
            <v>0</v>
          </cell>
        </row>
        <row r="1158">
          <cell r="B1158">
            <v>35897</v>
          </cell>
          <cell r="C1158" t="str">
            <v>M V O K</v>
          </cell>
          <cell r="AB1158">
            <v>10296.469999999999</v>
          </cell>
        </row>
        <row r="1159">
          <cell r="B1159">
            <v>35897</v>
          </cell>
          <cell r="C1159" t="str">
            <v>M V O K</v>
          </cell>
          <cell r="AB1159">
            <v>0</v>
          </cell>
        </row>
        <row r="1160">
          <cell r="B1160">
            <v>35904</v>
          </cell>
          <cell r="C1160" t="str">
            <v>GENERAL</v>
          </cell>
          <cell r="AB1160">
            <v>6728.82</v>
          </cell>
        </row>
        <row r="1161">
          <cell r="B1161">
            <v>35904</v>
          </cell>
          <cell r="C1161" t="str">
            <v>GENERAL</v>
          </cell>
          <cell r="AB1161">
            <v>1677.31</v>
          </cell>
        </row>
        <row r="1162">
          <cell r="B1162">
            <v>35904</v>
          </cell>
          <cell r="C1162" t="str">
            <v>OFFICE</v>
          </cell>
          <cell r="AB1162">
            <v>27759.93</v>
          </cell>
        </row>
        <row r="1163">
          <cell r="B1163">
            <v>35904</v>
          </cell>
          <cell r="C1163" t="str">
            <v>OFFICE</v>
          </cell>
          <cell r="AB1163">
            <v>0</v>
          </cell>
        </row>
        <row r="1164">
          <cell r="B1164">
            <v>35904</v>
          </cell>
          <cell r="C1164" t="str">
            <v>LIBRARY</v>
          </cell>
          <cell r="AB1164">
            <v>6376.07</v>
          </cell>
        </row>
        <row r="1165">
          <cell r="B1165">
            <v>35904</v>
          </cell>
          <cell r="C1165" t="str">
            <v>A R</v>
          </cell>
          <cell r="AB1165">
            <v>0</v>
          </cell>
        </row>
        <row r="1166">
          <cell r="B1166">
            <v>35904</v>
          </cell>
          <cell r="C1166" t="str">
            <v>A R</v>
          </cell>
          <cell r="AB1166">
            <v>0</v>
          </cell>
        </row>
        <row r="1167">
          <cell r="B1167">
            <v>35904</v>
          </cell>
          <cell r="C1167" t="str">
            <v>A R</v>
          </cell>
          <cell r="AB1167">
            <v>1537.48</v>
          </cell>
        </row>
        <row r="1168">
          <cell r="B1168">
            <v>35904</v>
          </cell>
          <cell r="C1168" t="str">
            <v>T G</v>
          </cell>
          <cell r="AB1168">
            <v>4412.9400000000005</v>
          </cell>
        </row>
        <row r="1169">
          <cell r="B1169">
            <v>35904</v>
          </cell>
          <cell r="C1169" t="str">
            <v>T G</v>
          </cell>
          <cell r="AB1169">
            <v>8596.66</v>
          </cell>
        </row>
        <row r="1170">
          <cell r="B1170">
            <v>35904</v>
          </cell>
          <cell r="C1170" t="str">
            <v>T G</v>
          </cell>
          <cell r="AB1170">
            <v>0</v>
          </cell>
        </row>
        <row r="1171">
          <cell r="B1171">
            <v>35904</v>
          </cell>
          <cell r="C1171" t="str">
            <v>M V O K</v>
          </cell>
          <cell r="AB1171">
            <v>641.18999999999994</v>
          </cell>
        </row>
        <row r="1172">
          <cell r="B1172">
            <v>35904</v>
          </cell>
          <cell r="C1172" t="str">
            <v>M V O K</v>
          </cell>
          <cell r="AB1172">
            <v>0</v>
          </cell>
        </row>
        <row r="1173">
          <cell r="B1173">
            <v>35904</v>
          </cell>
          <cell r="C1173" t="str">
            <v>M V O K</v>
          </cell>
          <cell r="AB1173">
            <v>29880.63</v>
          </cell>
        </row>
        <row r="1174">
          <cell r="B1174">
            <v>35904</v>
          </cell>
          <cell r="C1174" t="str">
            <v>M V O K</v>
          </cell>
          <cell r="AB1174">
            <v>0</v>
          </cell>
        </row>
        <row r="1175">
          <cell r="B1175">
            <v>35911</v>
          </cell>
          <cell r="C1175" t="str">
            <v>GENERAL</v>
          </cell>
          <cell r="AB1175">
            <v>6436.7199999999993</v>
          </cell>
        </row>
        <row r="1176">
          <cell r="B1176">
            <v>35911</v>
          </cell>
          <cell r="C1176" t="str">
            <v>GENERAL</v>
          </cell>
          <cell r="AB1176">
            <v>1658.8</v>
          </cell>
        </row>
        <row r="1177">
          <cell r="B1177">
            <v>35911</v>
          </cell>
          <cell r="C1177" t="str">
            <v>OFFICE</v>
          </cell>
          <cell r="AB1177">
            <v>19710.019999999997</v>
          </cell>
        </row>
        <row r="1178">
          <cell r="B1178">
            <v>35911</v>
          </cell>
          <cell r="C1178" t="str">
            <v>LAYOFFS</v>
          </cell>
          <cell r="AB1178">
            <v>26046.22</v>
          </cell>
        </row>
        <row r="1179">
          <cell r="B1179">
            <v>35911</v>
          </cell>
          <cell r="C1179" t="str">
            <v>LIBRARY</v>
          </cell>
          <cell r="AB1179">
            <v>0</v>
          </cell>
        </row>
        <row r="1180">
          <cell r="B1180">
            <v>35911</v>
          </cell>
          <cell r="C1180" t="str">
            <v>A R</v>
          </cell>
          <cell r="AB1180">
            <v>0</v>
          </cell>
        </row>
        <row r="1181">
          <cell r="B1181">
            <v>35911</v>
          </cell>
          <cell r="C1181" t="str">
            <v>A R</v>
          </cell>
          <cell r="AB1181">
            <v>0</v>
          </cell>
        </row>
        <row r="1182">
          <cell r="B1182">
            <v>35911</v>
          </cell>
          <cell r="C1182" t="str">
            <v>A R</v>
          </cell>
          <cell r="AB1182">
            <v>0</v>
          </cell>
        </row>
        <row r="1183">
          <cell r="B1183">
            <v>35911</v>
          </cell>
          <cell r="C1183" t="str">
            <v>T G</v>
          </cell>
          <cell r="AB1183">
            <v>3822.75</v>
          </cell>
        </row>
        <row r="1184">
          <cell r="B1184">
            <v>35911</v>
          </cell>
          <cell r="C1184" t="str">
            <v>T G</v>
          </cell>
          <cell r="AB1184">
            <v>3565.6600000000003</v>
          </cell>
        </row>
        <row r="1185">
          <cell r="B1185">
            <v>35911</v>
          </cell>
          <cell r="C1185" t="str">
            <v>T G</v>
          </cell>
          <cell r="AB1185">
            <v>0</v>
          </cell>
        </row>
        <row r="1186">
          <cell r="B1186">
            <v>35911</v>
          </cell>
          <cell r="C1186" t="str">
            <v>M V O K</v>
          </cell>
          <cell r="AB1186">
            <v>2007.94</v>
          </cell>
        </row>
        <row r="1187">
          <cell r="B1187">
            <v>35911</v>
          </cell>
          <cell r="C1187" t="str">
            <v>M V O K</v>
          </cell>
          <cell r="AB1187">
            <v>0</v>
          </cell>
        </row>
        <row r="1188">
          <cell r="B1188">
            <v>35911</v>
          </cell>
          <cell r="C1188" t="str">
            <v>M V O K</v>
          </cell>
          <cell r="AB1188">
            <v>35183.020000000004</v>
          </cell>
        </row>
        <row r="1189">
          <cell r="B1189">
            <v>35911</v>
          </cell>
          <cell r="C1189" t="str">
            <v>M V O K</v>
          </cell>
          <cell r="AB1189">
            <v>0</v>
          </cell>
        </row>
        <row r="1190">
          <cell r="B1190">
            <v>35911</v>
          </cell>
          <cell r="C1190" t="str">
            <v>S P P S</v>
          </cell>
          <cell r="AB1190">
            <v>1981.7600000000002</v>
          </cell>
        </row>
        <row r="1191">
          <cell r="B1191">
            <v>35911</v>
          </cell>
          <cell r="C1191" t="str">
            <v>S P P S</v>
          </cell>
          <cell r="AB1191">
            <v>0</v>
          </cell>
        </row>
        <row r="1192">
          <cell r="B1192">
            <v>35911</v>
          </cell>
          <cell r="C1192" t="str">
            <v>S P P S</v>
          </cell>
          <cell r="AB1192">
            <v>0</v>
          </cell>
        </row>
        <row r="1193">
          <cell r="B1193">
            <v>35911</v>
          </cell>
          <cell r="C1193" t="str">
            <v>S P P S</v>
          </cell>
          <cell r="AB1193">
            <v>0</v>
          </cell>
        </row>
        <row r="1194">
          <cell r="B1194">
            <v>35911</v>
          </cell>
          <cell r="C1194" t="str">
            <v>S P P S</v>
          </cell>
          <cell r="AB1194">
            <v>0</v>
          </cell>
        </row>
        <row r="1195">
          <cell r="B1195">
            <v>35918</v>
          </cell>
          <cell r="C1195" t="str">
            <v>GENERAL</v>
          </cell>
          <cell r="AB1195">
            <v>6154.28</v>
          </cell>
        </row>
        <row r="1196">
          <cell r="B1196">
            <v>35918</v>
          </cell>
          <cell r="C1196" t="str">
            <v>GENERAL</v>
          </cell>
          <cell r="AB1196">
            <v>1657.87</v>
          </cell>
        </row>
        <row r="1197">
          <cell r="B1197">
            <v>35918</v>
          </cell>
          <cell r="C1197" t="str">
            <v>OFFICE</v>
          </cell>
          <cell r="AB1197">
            <v>11412.759999999998</v>
          </cell>
        </row>
        <row r="1198">
          <cell r="B1198">
            <v>35918</v>
          </cell>
          <cell r="C1198" t="str">
            <v>LAYOFFS</v>
          </cell>
          <cell r="AB1198">
            <v>1605.46</v>
          </cell>
        </row>
        <row r="1199">
          <cell r="B1199">
            <v>35918</v>
          </cell>
          <cell r="C1199" t="str">
            <v>LIBRARY</v>
          </cell>
          <cell r="AB1199">
            <v>0</v>
          </cell>
        </row>
        <row r="1200">
          <cell r="B1200">
            <v>35918</v>
          </cell>
          <cell r="C1200" t="str">
            <v>T G</v>
          </cell>
          <cell r="AB1200">
            <v>2331.6799999999998</v>
          </cell>
        </row>
        <row r="1201">
          <cell r="B1201">
            <v>35918</v>
          </cell>
          <cell r="C1201" t="str">
            <v>T G</v>
          </cell>
          <cell r="AB1201">
            <v>8217.2099999999991</v>
          </cell>
        </row>
        <row r="1202">
          <cell r="B1202">
            <v>35918</v>
          </cell>
          <cell r="C1202" t="str">
            <v>T G</v>
          </cell>
          <cell r="AB1202">
            <v>0</v>
          </cell>
        </row>
        <row r="1203">
          <cell r="B1203">
            <v>35918</v>
          </cell>
          <cell r="C1203" t="str">
            <v>M V O K</v>
          </cell>
          <cell r="AB1203">
            <v>2128.98</v>
          </cell>
        </row>
        <row r="1204">
          <cell r="B1204">
            <v>35918</v>
          </cell>
          <cell r="C1204" t="str">
            <v>M V O K</v>
          </cell>
          <cell r="AB1204">
            <v>0</v>
          </cell>
        </row>
        <row r="1205">
          <cell r="B1205">
            <v>35918</v>
          </cell>
          <cell r="C1205" t="str">
            <v>M V O K</v>
          </cell>
          <cell r="AB1205">
            <v>25983.119999999999</v>
          </cell>
        </row>
        <row r="1206">
          <cell r="B1206">
            <v>35918</v>
          </cell>
          <cell r="C1206" t="str">
            <v>M V O K</v>
          </cell>
          <cell r="AB1206">
            <v>1094.97</v>
          </cell>
        </row>
        <row r="1207">
          <cell r="B1207">
            <v>35918</v>
          </cell>
          <cell r="C1207" t="str">
            <v>S P P S</v>
          </cell>
          <cell r="AB1207">
            <v>6257.44</v>
          </cell>
        </row>
        <row r="1208">
          <cell r="B1208">
            <v>35918</v>
          </cell>
          <cell r="C1208" t="str">
            <v>S P P S</v>
          </cell>
          <cell r="AB1208">
            <v>1687.63</v>
          </cell>
        </row>
        <row r="1209">
          <cell r="B1209">
            <v>35918</v>
          </cell>
          <cell r="C1209" t="str">
            <v>S P P S</v>
          </cell>
          <cell r="AB1209">
            <v>2326.75</v>
          </cell>
        </row>
        <row r="1210">
          <cell r="B1210">
            <v>35918</v>
          </cell>
          <cell r="C1210" t="str">
            <v>S P P S</v>
          </cell>
          <cell r="AB1210">
            <v>567.15</v>
          </cell>
        </row>
        <row r="1211">
          <cell r="B1211">
            <v>35925</v>
          </cell>
          <cell r="C1211" t="str">
            <v>GENERAL</v>
          </cell>
          <cell r="AB1211">
            <v>6148.83</v>
          </cell>
        </row>
        <row r="1212">
          <cell r="B1212">
            <v>35925</v>
          </cell>
          <cell r="C1212" t="str">
            <v>GENERAL</v>
          </cell>
          <cell r="AB1212">
            <v>1656.4099999999999</v>
          </cell>
        </row>
        <row r="1213">
          <cell r="B1213">
            <v>35925</v>
          </cell>
          <cell r="C1213" t="str">
            <v>OFFICE</v>
          </cell>
          <cell r="AB1213">
            <v>9418.0500000000011</v>
          </cell>
        </row>
        <row r="1214">
          <cell r="B1214">
            <v>35925</v>
          </cell>
          <cell r="C1214" t="str">
            <v>LAYOFFS</v>
          </cell>
          <cell r="AB1214">
            <v>0</v>
          </cell>
        </row>
        <row r="1215">
          <cell r="B1215">
            <v>35925</v>
          </cell>
          <cell r="C1215" t="str">
            <v>LIBRARY</v>
          </cell>
          <cell r="AB1215">
            <v>0</v>
          </cell>
        </row>
        <row r="1216">
          <cell r="B1216">
            <v>35925</v>
          </cell>
          <cell r="C1216" t="str">
            <v>T G</v>
          </cell>
          <cell r="AB1216">
            <v>1781.18</v>
          </cell>
        </row>
        <row r="1217">
          <cell r="B1217">
            <v>35925</v>
          </cell>
          <cell r="C1217" t="str">
            <v>T G</v>
          </cell>
          <cell r="AB1217">
            <v>8401.48</v>
          </cell>
        </row>
        <row r="1218">
          <cell r="B1218">
            <v>35925</v>
          </cell>
          <cell r="C1218" t="str">
            <v>T G</v>
          </cell>
          <cell r="AB1218">
            <v>0</v>
          </cell>
        </row>
        <row r="1219">
          <cell r="B1219">
            <v>35925</v>
          </cell>
          <cell r="C1219" t="str">
            <v>M V O K</v>
          </cell>
          <cell r="AB1219">
            <v>581.17999999999995</v>
          </cell>
        </row>
        <row r="1220">
          <cell r="B1220">
            <v>35925</v>
          </cell>
          <cell r="C1220" t="str">
            <v>M V O K</v>
          </cell>
          <cell r="AB1220">
            <v>0</v>
          </cell>
        </row>
        <row r="1221">
          <cell r="B1221">
            <v>35925</v>
          </cell>
          <cell r="C1221" t="str">
            <v>M V O K</v>
          </cell>
          <cell r="AB1221">
            <v>24527.839999999997</v>
          </cell>
        </row>
        <row r="1222">
          <cell r="B1222">
            <v>35925</v>
          </cell>
          <cell r="C1222" t="str">
            <v>M V O K</v>
          </cell>
          <cell r="AB1222">
            <v>2032.03</v>
          </cell>
        </row>
        <row r="1223">
          <cell r="B1223">
            <v>35925</v>
          </cell>
          <cell r="C1223" t="str">
            <v>S P P S</v>
          </cell>
          <cell r="AB1223">
            <v>4549.3200000000006</v>
          </cell>
        </row>
        <row r="1224">
          <cell r="B1224">
            <v>35925</v>
          </cell>
          <cell r="C1224" t="str">
            <v>S P P S</v>
          </cell>
          <cell r="AB1224">
            <v>8729.6400000000012</v>
          </cell>
        </row>
        <row r="1225">
          <cell r="B1225">
            <v>35925</v>
          </cell>
          <cell r="C1225" t="str">
            <v>S P P S</v>
          </cell>
          <cell r="AB1225">
            <v>2891.3500000000004</v>
          </cell>
        </row>
        <row r="1226">
          <cell r="B1226">
            <v>35925</v>
          </cell>
          <cell r="C1226" t="str">
            <v>S P P S</v>
          </cell>
          <cell r="AB1226">
            <v>0</v>
          </cell>
        </row>
        <row r="1227">
          <cell r="B1227">
            <v>35932</v>
          </cell>
          <cell r="C1227" t="str">
            <v>GENERAL</v>
          </cell>
          <cell r="AB1227">
            <v>6140.69</v>
          </cell>
        </row>
        <row r="1228">
          <cell r="B1228">
            <v>35932</v>
          </cell>
          <cell r="C1228" t="str">
            <v>GENERAL</v>
          </cell>
          <cell r="AB1228">
            <v>2779.2200000000003</v>
          </cell>
        </row>
        <row r="1229">
          <cell r="B1229">
            <v>35932</v>
          </cell>
          <cell r="C1229" t="str">
            <v>OFFICE</v>
          </cell>
          <cell r="AB1229">
            <v>5455.8099999999995</v>
          </cell>
        </row>
        <row r="1230">
          <cell r="B1230">
            <v>35932</v>
          </cell>
          <cell r="C1230" t="str">
            <v>LAYOFFS</v>
          </cell>
          <cell r="AB1230">
            <v>0</v>
          </cell>
        </row>
        <row r="1231">
          <cell r="B1231">
            <v>35932</v>
          </cell>
          <cell r="C1231" t="str">
            <v>LIBRARY</v>
          </cell>
          <cell r="AB1231">
            <v>0</v>
          </cell>
        </row>
        <row r="1232">
          <cell r="B1232">
            <v>35932</v>
          </cell>
          <cell r="C1232" t="str">
            <v>T G</v>
          </cell>
          <cell r="AB1232">
            <v>1380.41</v>
          </cell>
        </row>
        <row r="1233">
          <cell r="B1233">
            <v>35932</v>
          </cell>
          <cell r="C1233" t="str">
            <v>T G</v>
          </cell>
          <cell r="AB1233">
            <v>6871.33</v>
          </cell>
        </row>
        <row r="1234">
          <cell r="B1234">
            <v>35932</v>
          </cell>
          <cell r="C1234" t="str">
            <v>T G</v>
          </cell>
          <cell r="AB1234">
            <v>0</v>
          </cell>
        </row>
        <row r="1235">
          <cell r="B1235">
            <v>35932</v>
          </cell>
          <cell r="C1235" t="str">
            <v>M V O K</v>
          </cell>
          <cell r="AB1235">
            <v>1780.41</v>
          </cell>
        </row>
        <row r="1236">
          <cell r="B1236">
            <v>35932</v>
          </cell>
          <cell r="C1236" t="str">
            <v>M V O K</v>
          </cell>
          <cell r="AB1236">
            <v>0</v>
          </cell>
        </row>
        <row r="1237">
          <cell r="B1237">
            <v>35932</v>
          </cell>
          <cell r="C1237" t="str">
            <v>M V O K</v>
          </cell>
          <cell r="AB1237">
            <v>17722.37</v>
          </cell>
        </row>
        <row r="1238">
          <cell r="B1238">
            <v>35932</v>
          </cell>
          <cell r="C1238" t="str">
            <v>M V O K</v>
          </cell>
          <cell r="AB1238">
            <v>2930.73</v>
          </cell>
        </row>
        <row r="1239">
          <cell r="B1239">
            <v>35932</v>
          </cell>
          <cell r="C1239" t="str">
            <v>S P P S</v>
          </cell>
          <cell r="AB1239">
            <v>3380.87</v>
          </cell>
        </row>
        <row r="1240">
          <cell r="B1240">
            <v>35932</v>
          </cell>
          <cell r="C1240" t="str">
            <v>S P P S</v>
          </cell>
          <cell r="AB1240">
            <v>21625.69</v>
          </cell>
        </row>
        <row r="1241">
          <cell r="B1241">
            <v>35932</v>
          </cell>
          <cell r="C1241" t="str">
            <v>S P P S</v>
          </cell>
          <cell r="AB1241">
            <v>2321.63</v>
          </cell>
        </row>
        <row r="1242">
          <cell r="B1242">
            <v>35932</v>
          </cell>
          <cell r="C1242" t="str">
            <v>S P P S</v>
          </cell>
          <cell r="AB1242">
            <v>1087.8</v>
          </cell>
        </row>
        <row r="1243">
          <cell r="B1243">
            <v>35932</v>
          </cell>
          <cell r="C1243" t="str">
            <v>P T T</v>
          </cell>
          <cell r="AB1243">
            <v>713.18</v>
          </cell>
        </row>
        <row r="1244">
          <cell r="B1244">
            <v>35939</v>
          </cell>
          <cell r="C1244" t="str">
            <v>GENERAL</v>
          </cell>
          <cell r="AB1244">
            <v>6131</v>
          </cell>
        </row>
        <row r="1245">
          <cell r="B1245">
            <v>35939</v>
          </cell>
          <cell r="C1245" t="str">
            <v>GENERAL</v>
          </cell>
          <cell r="AB1245">
            <v>1651.6</v>
          </cell>
        </row>
        <row r="1246">
          <cell r="B1246">
            <v>35939</v>
          </cell>
          <cell r="C1246" t="str">
            <v>OFFICE</v>
          </cell>
          <cell r="AB1246">
            <v>0</v>
          </cell>
        </row>
        <row r="1247">
          <cell r="B1247">
            <v>35939</v>
          </cell>
          <cell r="C1247" t="str">
            <v>LAYOFFS</v>
          </cell>
          <cell r="AB1247">
            <v>0</v>
          </cell>
        </row>
        <row r="1248">
          <cell r="B1248">
            <v>35939</v>
          </cell>
          <cell r="C1248" t="str">
            <v>LIBRARY</v>
          </cell>
          <cell r="AB1248">
            <v>0</v>
          </cell>
        </row>
        <row r="1249">
          <cell r="B1249">
            <v>35939</v>
          </cell>
          <cell r="C1249" t="str">
            <v>T P A T</v>
          </cell>
          <cell r="AB1249">
            <v>1376.58</v>
          </cell>
        </row>
        <row r="1250">
          <cell r="B1250">
            <v>35939</v>
          </cell>
          <cell r="C1250" t="str">
            <v>T P A T</v>
          </cell>
          <cell r="AB1250">
            <v>579.5</v>
          </cell>
        </row>
        <row r="1251">
          <cell r="B1251">
            <v>35939</v>
          </cell>
          <cell r="C1251" t="str">
            <v>T G</v>
          </cell>
          <cell r="AB1251">
            <v>3772.5699999999997</v>
          </cell>
        </row>
        <row r="1252">
          <cell r="B1252">
            <v>35939</v>
          </cell>
          <cell r="C1252" t="str">
            <v>T G</v>
          </cell>
          <cell r="AB1252">
            <v>0</v>
          </cell>
        </row>
        <row r="1253">
          <cell r="B1253">
            <v>35939</v>
          </cell>
          <cell r="C1253" t="str">
            <v>M V O K</v>
          </cell>
          <cell r="AB1253">
            <v>579.5</v>
          </cell>
        </row>
        <row r="1254">
          <cell r="B1254">
            <v>35939</v>
          </cell>
          <cell r="C1254" t="str">
            <v>M V O K</v>
          </cell>
          <cell r="AB1254">
            <v>0</v>
          </cell>
        </row>
        <row r="1255">
          <cell r="B1255">
            <v>35939</v>
          </cell>
          <cell r="C1255" t="str">
            <v>M V O K</v>
          </cell>
          <cell r="AB1255">
            <v>10757.23</v>
          </cell>
        </row>
        <row r="1256">
          <cell r="B1256">
            <v>35939</v>
          </cell>
          <cell r="C1256" t="str">
            <v>M V O K</v>
          </cell>
          <cell r="AB1256">
            <v>2174.25</v>
          </cell>
        </row>
        <row r="1257">
          <cell r="B1257">
            <v>35939</v>
          </cell>
          <cell r="C1257" t="str">
            <v>S P P S</v>
          </cell>
          <cell r="AB1257">
            <v>4175.53</v>
          </cell>
        </row>
        <row r="1258">
          <cell r="B1258">
            <v>35939</v>
          </cell>
          <cell r="C1258" t="str">
            <v>S P P S</v>
          </cell>
          <cell r="AB1258">
            <v>32976.153333333335</v>
          </cell>
        </row>
        <row r="1259">
          <cell r="B1259">
            <v>35939</v>
          </cell>
          <cell r="C1259" t="str">
            <v>S P P S</v>
          </cell>
          <cell r="AB1259">
            <v>2317.96</v>
          </cell>
        </row>
        <row r="1260">
          <cell r="B1260">
            <v>35939</v>
          </cell>
          <cell r="C1260" t="str">
            <v>S P P S</v>
          </cell>
          <cell r="AB1260">
            <v>1768.83</v>
          </cell>
        </row>
        <row r="1261">
          <cell r="B1261">
            <v>35939</v>
          </cell>
          <cell r="C1261" t="str">
            <v>P T T</v>
          </cell>
          <cell r="AB1261">
            <v>909.95</v>
          </cell>
        </row>
        <row r="1262">
          <cell r="B1262">
            <v>35939</v>
          </cell>
          <cell r="C1262" t="str">
            <v>P T T</v>
          </cell>
          <cell r="AB1262">
            <v>0</v>
          </cell>
        </row>
        <row r="1263">
          <cell r="B1263">
            <v>35939</v>
          </cell>
          <cell r="C1263" t="str">
            <v>P T T</v>
          </cell>
          <cell r="AB1263">
            <v>0</v>
          </cell>
        </row>
        <row r="1264">
          <cell r="B1264">
            <v>35939</v>
          </cell>
          <cell r="C1264" t="str">
            <v>T A C</v>
          </cell>
          <cell r="AB1264">
            <v>3639.5</v>
          </cell>
        </row>
        <row r="1265">
          <cell r="B1265">
            <v>35946</v>
          </cell>
          <cell r="C1265" t="str">
            <v>GENERAL</v>
          </cell>
          <cell r="AB1265">
            <v>6117.62</v>
          </cell>
        </row>
        <row r="1266">
          <cell r="B1266">
            <v>35946</v>
          </cell>
          <cell r="C1266" t="str">
            <v>GENERAL</v>
          </cell>
          <cell r="AB1266">
            <v>1648</v>
          </cell>
        </row>
        <row r="1267">
          <cell r="B1267">
            <v>35946</v>
          </cell>
          <cell r="C1267" t="str">
            <v>OFFICE</v>
          </cell>
          <cell r="AB1267">
            <v>0</v>
          </cell>
        </row>
        <row r="1268">
          <cell r="B1268">
            <v>35946</v>
          </cell>
          <cell r="C1268" t="str">
            <v>LAYOFFS</v>
          </cell>
          <cell r="AB1268">
            <v>0</v>
          </cell>
        </row>
        <row r="1269">
          <cell r="B1269">
            <v>35946</v>
          </cell>
          <cell r="C1269" t="str">
            <v>LIBRARY</v>
          </cell>
          <cell r="AB1269">
            <v>0</v>
          </cell>
        </row>
        <row r="1270">
          <cell r="B1270">
            <v>35946</v>
          </cell>
          <cell r="C1270" t="str">
            <v>T P A T</v>
          </cell>
          <cell r="AB1270">
            <v>6491.35</v>
          </cell>
        </row>
        <row r="1271">
          <cell r="B1271">
            <v>35946</v>
          </cell>
          <cell r="C1271" t="str">
            <v>T G</v>
          </cell>
          <cell r="AB1271">
            <v>462.57</v>
          </cell>
        </row>
        <row r="1272">
          <cell r="B1272">
            <v>35946</v>
          </cell>
          <cell r="C1272" t="str">
            <v>T G</v>
          </cell>
          <cell r="AB1272">
            <v>3725.35</v>
          </cell>
        </row>
        <row r="1273">
          <cell r="B1273">
            <v>35946</v>
          </cell>
          <cell r="C1273" t="str">
            <v>T G</v>
          </cell>
          <cell r="AB1273">
            <v>0</v>
          </cell>
        </row>
        <row r="1274">
          <cell r="B1274">
            <v>35946</v>
          </cell>
          <cell r="C1274" t="str">
            <v>M V O K</v>
          </cell>
          <cell r="AB1274">
            <v>0</v>
          </cell>
        </row>
        <row r="1275">
          <cell r="B1275">
            <v>35946</v>
          </cell>
          <cell r="C1275" t="str">
            <v>M V O K</v>
          </cell>
          <cell r="AB1275">
            <v>0</v>
          </cell>
        </row>
        <row r="1276">
          <cell r="B1276">
            <v>35946</v>
          </cell>
          <cell r="C1276" t="str">
            <v>M V O K</v>
          </cell>
          <cell r="AB1276">
            <v>6130.81</v>
          </cell>
        </row>
        <row r="1277">
          <cell r="B1277">
            <v>35946</v>
          </cell>
          <cell r="C1277" t="str">
            <v>M V O K</v>
          </cell>
          <cell r="AB1277">
            <v>1272.0999999999999</v>
          </cell>
        </row>
        <row r="1278">
          <cell r="B1278">
            <v>35946</v>
          </cell>
          <cell r="C1278" t="str">
            <v>S P P S</v>
          </cell>
          <cell r="AB1278">
            <v>3368.16</v>
          </cell>
        </row>
        <row r="1279">
          <cell r="B1279">
            <v>35946</v>
          </cell>
          <cell r="C1279" t="str">
            <v>S P P S</v>
          </cell>
          <cell r="AB1279">
            <v>41589.769999999997</v>
          </cell>
        </row>
        <row r="1280">
          <cell r="B1280">
            <v>35946</v>
          </cell>
          <cell r="C1280" t="str">
            <v>S P P S</v>
          </cell>
          <cell r="AB1280">
            <v>2312.89</v>
          </cell>
        </row>
        <row r="1281">
          <cell r="B1281">
            <v>35946</v>
          </cell>
          <cell r="C1281" t="str">
            <v>S P P S</v>
          </cell>
          <cell r="AB1281">
            <v>2929.6</v>
          </cell>
        </row>
        <row r="1282">
          <cell r="B1282">
            <v>35946</v>
          </cell>
          <cell r="C1282" t="str">
            <v>P T T</v>
          </cell>
          <cell r="AB1282">
            <v>0</v>
          </cell>
        </row>
        <row r="1283">
          <cell r="B1283">
            <v>35946</v>
          </cell>
          <cell r="C1283" t="str">
            <v>P T T</v>
          </cell>
          <cell r="AB1283">
            <v>0</v>
          </cell>
        </row>
        <row r="1284">
          <cell r="B1284">
            <v>35946</v>
          </cell>
          <cell r="C1284" t="str">
            <v>P T T</v>
          </cell>
          <cell r="AB1284">
            <v>0</v>
          </cell>
        </row>
        <row r="1285">
          <cell r="B1285">
            <v>35946</v>
          </cell>
          <cell r="C1285" t="str">
            <v>T A C</v>
          </cell>
          <cell r="AB128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 CURVES(Beginner)"/>
      <sheetName val="FORM CONTROLS &amp; CHARTS(Casual)"/>
      <sheetName val="CAPACITY-DEMAND MODEL(Advanced)"/>
      <sheetName val="RESOURCE MODEL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leNotes"/>
      <sheetName val="FlowDiag"/>
      <sheetName val="Descript"/>
      <sheetName val="Uform"/>
      <sheetName val="...#1 Results"/>
      <sheetName val="Results Summary"/>
      <sheetName val="Scenarios"/>
      <sheetName val="gYrSubtotalCum"/>
      <sheetName val="gYrSum100%"/>
      <sheetName val="gYrSum100% (2)"/>
      <sheetName val="gYrSum75%"/>
      <sheetName val="gYrSum75% RBD Method"/>
      <sheetName val="gYrCumMW"/>
      <sheetName val="gYr 75% v 100%"/>
      <sheetName val="gYrScenarioExpect"/>
      <sheetName val="gYrScenarioExpect (2)"/>
      <sheetName val="gYrScenarioOther"/>
      <sheetName val="Picture"/>
      <sheetName val="...#2 Annual"/>
      <sheetName val="YrResult100%"/>
      <sheetName val="Chart1"/>
      <sheetName val="Chart 3"/>
      <sheetName val="Chart1 w Loss Factors"/>
      <sheetName val="Sheet1"/>
      <sheetName val="gYrScenarioExpect (3)"/>
      <sheetName val="YrSum100%"/>
      <sheetName val="YrSum75%"/>
      <sheetName val="YrSum75% RBD Method"/>
      <sheetName val="Check YrSum100%"/>
      <sheetName val="Check YrSum75%"/>
      <sheetName val="Check YrSum75% RBD method"/>
      <sheetName val="YrAll"/>
      <sheetName val="YrBundled"/>
      <sheetName val="YrSCEhydro"/>
      <sheetName val="YrPay100%"/>
      <sheetName val="YrPTC burn"/>
      <sheetName val="...#3 Monthly"/>
      <sheetName val="MoSum"/>
      <sheetName val="MoSCEhydro"/>
      <sheetName val="MoGWh1000"/>
      <sheetName val="MoGWh2000"/>
      <sheetName val="MoGWh3000"/>
      <sheetName val="MoGWh4000"/>
      <sheetName val="MoGWh5000"/>
      <sheetName val="MoGWh6000"/>
      <sheetName val="MoGWh6000 Repower"/>
      <sheetName val="MoGWhMisc"/>
      <sheetName val="MoGWh2003RFP"/>
      <sheetName val="MoGWhProcurePlan"/>
      <sheetName val="...#4 YrGraphs"/>
      <sheetName val="gYrMany1"/>
      <sheetName val="gYrMany2"/>
      <sheetName val="gYrSubtotals"/>
      <sheetName val="gYrSCEhydro"/>
      <sheetName val="...#5 MoGraphMany"/>
      <sheetName val="gMoMany1"/>
      <sheetName val="gMoMany2"/>
      <sheetName val="gWind"/>
      <sheetName val="gMoSubtotals"/>
      <sheetName val="gMoIndividual"/>
      <sheetName val="...#6 Progress"/>
      <sheetName val="MoProgress1"/>
      <sheetName val="MoProgress2"/>
      <sheetName val="gMoProgress1"/>
      <sheetName val="gMoProgress2"/>
      <sheetName val="...#7 Power Content"/>
      <sheetName val="YrLabel"/>
      <sheetName val="YrLabel%"/>
      <sheetName val="MoLabel"/>
      <sheetName val="gYrLabelMany"/>
      <sheetName val="gMoLabelMany"/>
      <sheetName val="gYrLabel 1"/>
      <sheetName val="gYrLabel 2"/>
      <sheetName val="...#8 Existing Renewables"/>
      <sheetName val="Rifkin Forecast"/>
      <sheetName val="...#9 Gary's Analysis"/>
      <sheetName val="GAold"/>
      <sheetName val="Rifkin0%"/>
      <sheetName val="Rifkin70%"/>
      <sheetName val="Rifkin90%"/>
      <sheetName val="Rifkin100%"/>
      <sheetName val="gRifkin"/>
      <sheetName val="GAllen  Method"/>
      <sheetName val="GAllen  Values"/>
      <sheetName val="GAllen  Deltas"/>
    </sheetNames>
    <sheetDataSet>
      <sheetData sheetId="0"/>
      <sheetData sheetId="1"/>
      <sheetData sheetId="2"/>
      <sheetData sheetId="3"/>
      <sheetData sheetId="4"/>
      <sheetData sheetId="5">
        <row r="25">
          <cell r="M25" t="str">
            <v>Scenario #1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cpuc.ca.gov/Published/Final_resolution/95562.htm" TargetMode="External"/><Relationship Id="rId13" Type="http://schemas.openxmlformats.org/officeDocument/2006/relationships/hyperlink" Target="http://docs.cpuc.ca.gov/PUBLISHED/FINAL_RESOLUTION/106026.htm" TargetMode="External"/><Relationship Id="rId3" Type="http://schemas.openxmlformats.org/officeDocument/2006/relationships/hyperlink" Target="http://docs.cpuc.ca.gov/Published/Final_resolution/77039.htm" TargetMode="External"/><Relationship Id="rId7" Type="http://schemas.openxmlformats.org/officeDocument/2006/relationships/hyperlink" Target="http://docs.cpuc.ca.gov/Published/Final_resolution/85192.htm" TargetMode="External"/><Relationship Id="rId12" Type="http://schemas.openxmlformats.org/officeDocument/2006/relationships/hyperlink" Target="http://docs.cpuc.ca.gov/Published/Final_resolution/101553.htm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docs.cpuc.ca.gov/Published/Final_resolution/77035.htm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cpuc.ca.gov/PUBLISHED/FINAL_RESOLUTION/50714.htm" TargetMode="External"/><Relationship Id="rId6" Type="http://schemas.openxmlformats.org/officeDocument/2006/relationships/hyperlink" Target="http://www.cpuc.ca.gov/PUBLISHED/FINAL_RESOLUTION/52240.htm" TargetMode="External"/><Relationship Id="rId11" Type="http://schemas.openxmlformats.org/officeDocument/2006/relationships/hyperlink" Target="http://docs.cpuc.ca.gov/Published/Final_resolution/96954.htm" TargetMode="External"/><Relationship Id="rId5" Type="http://schemas.openxmlformats.org/officeDocument/2006/relationships/hyperlink" Target="http://www.cpuc.ca.gov/Published/Final_resolution/65780.ht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ocs.cpuc.ca.gov/Published/Final_resolution/97784.htm" TargetMode="External"/><Relationship Id="rId4" Type="http://schemas.openxmlformats.org/officeDocument/2006/relationships/hyperlink" Target="http://docs.cpuc.ca.gov/Published/Final_resolution/77039.htm" TargetMode="External"/><Relationship Id="rId9" Type="http://schemas.openxmlformats.org/officeDocument/2006/relationships/hyperlink" Target="http://docs.cpuc.ca.gov/Published/Final_resolution/94823.htm" TargetMode="External"/><Relationship Id="rId14" Type="http://schemas.openxmlformats.org/officeDocument/2006/relationships/hyperlink" Target="http://docs.cpuc.ca.gov/PUBLISHED/FINAL_RESOLUTION/107761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puc.ca.gov/PUC/energy/Renewables/hot/feedintariff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workbookViewId="0"/>
  </sheetViews>
  <sheetFormatPr defaultRowHeight="12.75"/>
  <cols>
    <col min="1" max="1" width="49.28515625" style="3" customWidth="1"/>
    <col min="2" max="2" width="20.42578125" style="3" bestFit="1" customWidth="1"/>
    <col min="3" max="3" width="7.5703125" style="3" bestFit="1" customWidth="1"/>
    <col min="4" max="4" width="9.140625" style="3"/>
    <col min="5" max="5" width="11" style="3" customWidth="1"/>
    <col min="6" max="6" width="15.7109375" style="3" bestFit="1" customWidth="1"/>
    <col min="7" max="7" width="14.85546875" style="3" customWidth="1"/>
    <col min="8" max="8" width="10" style="3" customWidth="1"/>
    <col min="9" max="9" width="39.42578125" style="3" customWidth="1"/>
    <col min="10" max="10" width="16" style="3" customWidth="1"/>
    <col min="11" max="11" width="14.28515625" style="3" bestFit="1" customWidth="1"/>
    <col min="12" max="12" width="4.5703125" style="3" customWidth="1"/>
    <col min="13" max="13" width="11.5703125" style="3" customWidth="1"/>
    <col min="14" max="14" width="26.42578125" style="3" customWidth="1"/>
    <col min="15" max="16384" width="9.140625" style="3"/>
  </cols>
  <sheetData>
    <row r="1" spans="1:48" ht="15">
      <c r="A1" s="3" t="s">
        <v>152</v>
      </c>
    </row>
    <row r="2" spans="1:48" ht="51">
      <c r="A2" s="1" t="s">
        <v>42</v>
      </c>
      <c r="B2" s="1" t="s">
        <v>25</v>
      </c>
      <c r="C2" s="1" t="s">
        <v>10</v>
      </c>
      <c r="D2" s="1" t="s">
        <v>9</v>
      </c>
      <c r="E2" s="1" t="s">
        <v>11</v>
      </c>
      <c r="F2" s="1" t="s">
        <v>4</v>
      </c>
      <c r="G2" s="1" t="s">
        <v>5</v>
      </c>
      <c r="H2" s="1" t="s">
        <v>12</v>
      </c>
      <c r="I2" s="1" t="s">
        <v>0</v>
      </c>
      <c r="J2" s="1" t="s">
        <v>41</v>
      </c>
      <c r="K2" s="1" t="s">
        <v>138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>
      <c r="A3" s="18" t="s">
        <v>44</v>
      </c>
      <c r="B3" s="7" t="s">
        <v>28</v>
      </c>
      <c r="C3" s="16" t="s">
        <v>1</v>
      </c>
      <c r="D3" s="12">
        <v>10</v>
      </c>
      <c r="E3" s="12">
        <v>23.2</v>
      </c>
      <c r="F3" s="13" t="s">
        <v>38</v>
      </c>
      <c r="G3" s="13" t="s">
        <v>6</v>
      </c>
      <c r="H3" s="17">
        <v>20</v>
      </c>
      <c r="I3" s="16" t="s">
        <v>45</v>
      </c>
      <c r="J3" s="36">
        <v>39814</v>
      </c>
      <c r="K3" s="52" t="s">
        <v>140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>
      <c r="A4" s="4"/>
      <c r="B4" s="8"/>
      <c r="C4" s="5"/>
      <c r="D4" s="6"/>
      <c r="E4" s="6"/>
      <c r="F4" s="5"/>
      <c r="G4" s="5"/>
      <c r="H4" s="6"/>
      <c r="I4" s="5"/>
      <c r="J4" s="39"/>
      <c r="K4" s="5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51">
      <c r="A5" s="1" t="s">
        <v>43</v>
      </c>
      <c r="B5" s="1" t="s">
        <v>25</v>
      </c>
      <c r="C5" s="1" t="s">
        <v>10</v>
      </c>
      <c r="D5" s="1" t="s">
        <v>9</v>
      </c>
      <c r="E5" s="1" t="s">
        <v>11</v>
      </c>
      <c r="F5" s="1" t="s">
        <v>4</v>
      </c>
      <c r="G5" s="1" t="s">
        <v>5</v>
      </c>
      <c r="H5" s="1" t="s">
        <v>12</v>
      </c>
      <c r="I5" s="1" t="s">
        <v>0</v>
      </c>
      <c r="J5" s="1" t="s">
        <v>41</v>
      </c>
      <c r="K5" s="5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>
      <c r="A6" s="18" t="s">
        <v>76</v>
      </c>
      <c r="B6" s="9" t="s">
        <v>26</v>
      </c>
      <c r="C6" s="16" t="s">
        <v>2</v>
      </c>
      <c r="D6" s="17">
        <v>49</v>
      </c>
      <c r="E6" s="17">
        <v>168</v>
      </c>
      <c r="F6" s="16" t="s">
        <v>7</v>
      </c>
      <c r="G6" s="16" t="s">
        <v>6</v>
      </c>
      <c r="H6" s="17">
        <v>20</v>
      </c>
      <c r="I6" s="16" t="s">
        <v>8</v>
      </c>
      <c r="J6" s="37">
        <v>39600</v>
      </c>
      <c r="K6" s="48" t="s">
        <v>139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>
      <c r="A7" s="20" t="s">
        <v>17</v>
      </c>
      <c r="B7" s="9" t="s">
        <v>26</v>
      </c>
      <c r="C7" s="11" t="s">
        <v>1</v>
      </c>
      <c r="D7" s="12">
        <v>2</v>
      </c>
      <c r="E7" s="12">
        <v>4.5999999999999996</v>
      </c>
      <c r="F7" s="13" t="s">
        <v>19</v>
      </c>
      <c r="G7" s="13" t="s">
        <v>6</v>
      </c>
      <c r="H7" s="17">
        <v>20</v>
      </c>
      <c r="I7" s="16" t="s">
        <v>18</v>
      </c>
      <c r="J7" s="36">
        <v>39722</v>
      </c>
      <c r="K7" s="49" t="s">
        <v>140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>
      <c r="A8" s="18" t="s">
        <v>13</v>
      </c>
      <c r="B8" s="9" t="s">
        <v>26</v>
      </c>
      <c r="C8" s="11" t="s">
        <v>3</v>
      </c>
      <c r="D8" s="12">
        <v>500</v>
      </c>
      <c r="E8" s="15">
        <v>1047</v>
      </c>
      <c r="F8" s="13" t="s">
        <v>7</v>
      </c>
      <c r="G8" s="13" t="s">
        <v>6</v>
      </c>
      <c r="H8" s="14">
        <v>20</v>
      </c>
      <c r="I8" s="16" t="s">
        <v>14</v>
      </c>
      <c r="J8" s="37">
        <v>39844</v>
      </c>
      <c r="K8" s="49" t="s">
        <v>139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2.75" customHeight="1">
      <c r="A9" s="18" t="s">
        <v>31</v>
      </c>
      <c r="B9" s="9" t="s">
        <v>26</v>
      </c>
      <c r="C9" s="16" t="s">
        <v>3</v>
      </c>
      <c r="D9" s="12">
        <v>7.5</v>
      </c>
      <c r="E9" s="12">
        <v>17.7</v>
      </c>
      <c r="F9" s="13" t="s">
        <v>19</v>
      </c>
      <c r="G9" s="13" t="s">
        <v>6</v>
      </c>
      <c r="H9" s="17">
        <v>20</v>
      </c>
      <c r="I9" s="16" t="s">
        <v>32</v>
      </c>
      <c r="J9" s="36">
        <v>40109</v>
      </c>
      <c r="K9" s="48" t="s">
        <v>139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>
      <c r="A10" s="20" t="s">
        <v>20</v>
      </c>
      <c r="B10" s="19" t="s">
        <v>29</v>
      </c>
      <c r="C10" s="16" t="s">
        <v>1</v>
      </c>
      <c r="D10" s="12">
        <v>5</v>
      </c>
      <c r="E10" s="12">
        <v>9</v>
      </c>
      <c r="F10" s="13" t="s">
        <v>19</v>
      </c>
      <c r="G10" s="13" t="s">
        <v>6</v>
      </c>
      <c r="H10" s="14">
        <v>20</v>
      </c>
      <c r="I10" s="16" t="s">
        <v>21</v>
      </c>
      <c r="J10" s="36">
        <v>40298</v>
      </c>
      <c r="K10" s="49" t="s">
        <v>140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33" customFormat="1">
      <c r="A11" s="18" t="s">
        <v>15</v>
      </c>
      <c r="B11" s="19" t="s">
        <v>29</v>
      </c>
      <c r="C11" s="11" t="s">
        <v>2</v>
      </c>
      <c r="D11" s="12">
        <v>300</v>
      </c>
      <c r="E11" s="12">
        <v>648</v>
      </c>
      <c r="F11" s="13" t="s">
        <v>7</v>
      </c>
      <c r="G11" s="13" t="s">
        <v>6</v>
      </c>
      <c r="H11" s="14">
        <v>20</v>
      </c>
      <c r="I11" s="11" t="s">
        <v>16</v>
      </c>
      <c r="J11" s="37">
        <v>40543</v>
      </c>
      <c r="K11" s="49" t="s">
        <v>139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48">
      <c r="A12" s="18" t="s">
        <v>40</v>
      </c>
      <c r="B12" s="19" t="s">
        <v>29</v>
      </c>
      <c r="C12" s="16" t="s">
        <v>1</v>
      </c>
      <c r="D12" s="12">
        <v>210</v>
      </c>
      <c r="E12" s="12">
        <v>550</v>
      </c>
      <c r="F12" s="13" t="s">
        <v>38</v>
      </c>
      <c r="G12" s="13" t="s">
        <v>6</v>
      </c>
      <c r="H12" s="17">
        <v>20</v>
      </c>
      <c r="I12" s="16" t="s">
        <v>39</v>
      </c>
      <c r="J12" s="36">
        <v>40543</v>
      </c>
      <c r="K12" s="49" t="s">
        <v>140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>
      <c r="A13" s="20" t="s">
        <v>22</v>
      </c>
      <c r="B13" s="19" t="s">
        <v>29</v>
      </c>
      <c r="C13" s="16" t="s">
        <v>1</v>
      </c>
      <c r="D13" s="12">
        <v>554</v>
      </c>
      <c r="E13" s="12">
        <v>1388</v>
      </c>
      <c r="F13" s="13" t="s">
        <v>7</v>
      </c>
      <c r="G13" s="13" t="s">
        <v>6</v>
      </c>
      <c r="H13" s="14">
        <v>25</v>
      </c>
      <c r="I13" s="16" t="s">
        <v>23</v>
      </c>
      <c r="J13" s="36">
        <v>40544</v>
      </c>
      <c r="K13" s="50" t="s">
        <v>140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>
      <c r="A14" s="18" t="s">
        <v>36</v>
      </c>
      <c r="B14" s="19" t="s">
        <v>29</v>
      </c>
      <c r="C14" s="16" t="s">
        <v>1</v>
      </c>
      <c r="D14" s="12">
        <v>106.8</v>
      </c>
      <c r="E14" s="12">
        <v>700</v>
      </c>
      <c r="F14" s="13" t="s">
        <v>7</v>
      </c>
      <c r="G14" s="13" t="s">
        <v>6</v>
      </c>
      <c r="H14" s="17">
        <v>20</v>
      </c>
      <c r="I14" s="16" t="s">
        <v>37</v>
      </c>
      <c r="J14" s="36">
        <v>40724</v>
      </c>
      <c r="K14" s="50" t="s">
        <v>139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>
      <c r="A15" s="34" t="s">
        <v>75</v>
      </c>
      <c r="B15" s="19" t="s">
        <v>29</v>
      </c>
      <c r="C15" s="29" t="s">
        <v>1</v>
      </c>
      <c r="D15" s="30">
        <v>550</v>
      </c>
      <c r="E15" s="30">
        <v>1096</v>
      </c>
      <c r="F15" s="31" t="s">
        <v>38</v>
      </c>
      <c r="G15" s="31" t="s">
        <v>6</v>
      </c>
      <c r="H15" s="32">
        <v>20</v>
      </c>
      <c r="I15" s="29" t="s">
        <v>39</v>
      </c>
      <c r="J15" s="38">
        <v>40908</v>
      </c>
      <c r="K15" s="50" t="s">
        <v>140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>
      <c r="A16" s="34" t="s">
        <v>34</v>
      </c>
      <c r="B16" s="19" t="s">
        <v>29</v>
      </c>
      <c r="C16" s="29" t="s">
        <v>3</v>
      </c>
      <c r="D16" s="30">
        <v>175</v>
      </c>
      <c r="E16" s="30">
        <v>367.94</v>
      </c>
      <c r="F16" s="31" t="s">
        <v>7</v>
      </c>
      <c r="G16" s="31" t="s">
        <v>6</v>
      </c>
      <c r="H16" s="32">
        <v>20</v>
      </c>
      <c r="I16" s="29" t="s">
        <v>35</v>
      </c>
      <c r="J16" s="38">
        <v>41000</v>
      </c>
      <c r="K16" s="50" t="s">
        <v>140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9" ht="25.5">
      <c r="A17" s="18" t="s">
        <v>54</v>
      </c>
      <c r="B17" s="19" t="s">
        <v>29</v>
      </c>
      <c r="C17" s="16" t="s">
        <v>1</v>
      </c>
      <c r="D17" s="30">
        <v>310</v>
      </c>
      <c r="E17" s="30">
        <v>800</v>
      </c>
      <c r="F17" s="31" t="s">
        <v>7</v>
      </c>
      <c r="G17" s="31" t="s">
        <v>6</v>
      </c>
      <c r="H17" s="32">
        <v>25</v>
      </c>
      <c r="I17" s="29" t="s">
        <v>59</v>
      </c>
      <c r="J17" s="38" t="s">
        <v>60</v>
      </c>
      <c r="K17" s="50" t="s">
        <v>139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63.75">
      <c r="A18" s="34" t="s">
        <v>53</v>
      </c>
      <c r="B18" s="19" t="s">
        <v>29</v>
      </c>
      <c r="C18" s="29" t="s">
        <v>1</v>
      </c>
      <c r="D18" s="30">
        <v>1000</v>
      </c>
      <c r="E18" s="30">
        <v>2865</v>
      </c>
      <c r="F18" s="31" t="s">
        <v>7</v>
      </c>
      <c r="G18" s="31" t="s">
        <v>6</v>
      </c>
      <c r="H18" s="32">
        <v>25</v>
      </c>
      <c r="I18" s="29" t="s">
        <v>61</v>
      </c>
      <c r="J18" s="38" t="s">
        <v>62</v>
      </c>
      <c r="K18" s="50" t="s">
        <v>139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9">
      <c r="A19" s="21"/>
      <c r="B19" s="22"/>
      <c r="C19" s="23"/>
      <c r="D19" s="24"/>
      <c r="E19" s="24"/>
      <c r="F19" s="25"/>
      <c r="G19" s="25"/>
      <c r="H19" s="26"/>
      <c r="I19" s="23"/>
      <c r="J19" s="41"/>
      <c r="K19" s="5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9" ht="51">
      <c r="A20" s="1" t="s">
        <v>27</v>
      </c>
      <c r="B20" s="1" t="s">
        <v>25</v>
      </c>
      <c r="C20" s="1" t="s">
        <v>10</v>
      </c>
      <c r="D20" s="1" t="s">
        <v>9</v>
      </c>
      <c r="E20" s="1" t="s">
        <v>11</v>
      </c>
      <c r="F20" s="1" t="s">
        <v>4</v>
      </c>
      <c r="G20" s="1" t="s">
        <v>5</v>
      </c>
      <c r="H20" s="1" t="s">
        <v>12</v>
      </c>
      <c r="I20" s="1" t="s">
        <v>0</v>
      </c>
      <c r="J20" s="1" t="s">
        <v>41</v>
      </c>
      <c r="K20" s="1" t="s">
        <v>138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9">
      <c r="A21" s="11" t="s">
        <v>57</v>
      </c>
      <c r="B21" s="10" t="s">
        <v>30</v>
      </c>
      <c r="C21" s="16" t="s">
        <v>3</v>
      </c>
      <c r="D21" s="12">
        <v>5</v>
      </c>
      <c r="E21" s="12">
        <v>8.5</v>
      </c>
      <c r="F21" s="13" t="s">
        <v>7</v>
      </c>
      <c r="G21" s="13" t="s">
        <v>6</v>
      </c>
      <c r="H21" s="17">
        <v>1</v>
      </c>
      <c r="I21" s="29" t="s">
        <v>58</v>
      </c>
      <c r="J21" s="36">
        <v>40017</v>
      </c>
      <c r="K21" s="50" t="s">
        <v>139</v>
      </c>
      <c r="L21" s="53" t="s">
        <v>141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9">
      <c r="A22" s="27" t="s">
        <v>52</v>
      </c>
      <c r="B22" s="28" t="s">
        <v>30</v>
      </c>
      <c r="C22" s="16" t="s">
        <v>1</v>
      </c>
      <c r="D22" s="30">
        <v>48</v>
      </c>
      <c r="E22" s="30">
        <v>100</v>
      </c>
      <c r="F22" s="31" t="s">
        <v>38</v>
      </c>
      <c r="G22" s="35" t="s">
        <v>6</v>
      </c>
      <c r="H22" s="32">
        <v>20</v>
      </c>
      <c r="I22" s="27" t="s">
        <v>45</v>
      </c>
      <c r="J22" s="40">
        <v>40695</v>
      </c>
      <c r="K22" s="50" t="s">
        <v>140</v>
      </c>
      <c r="L22" s="53" t="s">
        <v>142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9">
      <c r="A23" s="27" t="s">
        <v>51</v>
      </c>
      <c r="B23" s="28" t="s">
        <v>30</v>
      </c>
      <c r="C23" s="16" t="s">
        <v>1</v>
      </c>
      <c r="D23" s="30">
        <v>92</v>
      </c>
      <c r="E23" s="30">
        <v>192</v>
      </c>
      <c r="F23" s="31" t="s">
        <v>7</v>
      </c>
      <c r="G23" s="31" t="s">
        <v>6</v>
      </c>
      <c r="H23" s="32">
        <v>20</v>
      </c>
      <c r="I23" s="29" t="s">
        <v>50</v>
      </c>
      <c r="J23" s="38">
        <v>40969</v>
      </c>
      <c r="K23" s="50" t="s">
        <v>139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>
      <c r="A24" s="27" t="s">
        <v>49</v>
      </c>
      <c r="B24" s="28" t="s">
        <v>30</v>
      </c>
      <c r="C24" s="16" t="s">
        <v>1</v>
      </c>
      <c r="D24" s="30">
        <v>230</v>
      </c>
      <c r="E24" s="30">
        <v>592</v>
      </c>
      <c r="F24" s="31" t="s">
        <v>38</v>
      </c>
      <c r="G24" s="31" t="s">
        <v>6</v>
      </c>
      <c r="H24" s="32">
        <v>25</v>
      </c>
      <c r="I24" s="29" t="s">
        <v>50</v>
      </c>
      <c r="J24" s="38">
        <v>41639</v>
      </c>
      <c r="K24" s="50" t="s">
        <v>139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>
      <c r="A25" s="27" t="s">
        <v>33</v>
      </c>
      <c r="B25" s="28" t="s">
        <v>30</v>
      </c>
      <c r="C25" s="16" t="s">
        <v>3</v>
      </c>
      <c r="D25" s="30">
        <v>1300</v>
      </c>
      <c r="E25" s="30">
        <v>3724</v>
      </c>
      <c r="F25" s="31" t="s">
        <v>7</v>
      </c>
      <c r="G25" s="31" t="s">
        <v>6</v>
      </c>
      <c r="H25" s="32">
        <v>20</v>
      </c>
      <c r="I25" s="29" t="s">
        <v>32</v>
      </c>
      <c r="J25" s="38">
        <v>41639</v>
      </c>
      <c r="K25" s="50" t="s">
        <v>139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>
      <c r="A26" s="27" t="s">
        <v>55</v>
      </c>
      <c r="B26" s="28" t="s">
        <v>30</v>
      </c>
      <c r="C26" s="16" t="s">
        <v>3</v>
      </c>
      <c r="D26" s="30">
        <v>242</v>
      </c>
      <c r="E26" s="30">
        <v>551</v>
      </c>
      <c r="F26" s="31" t="s">
        <v>7</v>
      </c>
      <c r="G26" s="31" t="s">
        <v>6</v>
      </c>
      <c r="H26" s="32">
        <v>20</v>
      </c>
      <c r="I26" s="29" t="s">
        <v>63</v>
      </c>
      <c r="J26" s="38">
        <v>41820</v>
      </c>
      <c r="K26" s="50" t="s">
        <v>139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>
      <c r="A27" s="27" t="s">
        <v>56</v>
      </c>
      <c r="B27" s="28" t="s">
        <v>30</v>
      </c>
      <c r="C27" s="16" t="s">
        <v>3</v>
      </c>
      <c r="D27" s="30">
        <v>242</v>
      </c>
      <c r="E27" s="30">
        <v>551</v>
      </c>
      <c r="F27" s="31" t="s">
        <v>7</v>
      </c>
      <c r="G27" s="31" t="s">
        <v>6</v>
      </c>
      <c r="H27" s="32">
        <v>20</v>
      </c>
      <c r="I27" s="29" t="s">
        <v>64</v>
      </c>
      <c r="J27" s="38">
        <v>41820</v>
      </c>
      <c r="K27" s="50" t="s">
        <v>139</v>
      </c>
      <c r="L27" s="53" t="s">
        <v>143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>
      <c r="A28" s="27" t="s">
        <v>79</v>
      </c>
      <c r="B28" s="28" t="s">
        <v>30</v>
      </c>
      <c r="C28" s="16" t="s">
        <v>1</v>
      </c>
      <c r="D28" s="30">
        <v>290</v>
      </c>
      <c r="E28" s="30">
        <v>688</v>
      </c>
      <c r="F28" s="31" t="s">
        <v>38</v>
      </c>
      <c r="G28" s="31" t="s">
        <v>6</v>
      </c>
      <c r="H28" s="32">
        <v>25</v>
      </c>
      <c r="I28" s="29" t="s">
        <v>82</v>
      </c>
      <c r="J28" s="38">
        <v>41974</v>
      </c>
      <c r="K28" s="50" t="s">
        <v>140</v>
      </c>
      <c r="L28" s="53" t="s">
        <v>144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>
      <c r="A29" s="27" t="s">
        <v>77</v>
      </c>
      <c r="B29" s="28" t="s">
        <v>30</v>
      </c>
      <c r="C29" s="16" t="s">
        <v>3</v>
      </c>
      <c r="D29" s="30">
        <v>250</v>
      </c>
      <c r="E29" s="30">
        <v>571</v>
      </c>
      <c r="F29" s="31" t="s">
        <v>38</v>
      </c>
      <c r="G29" s="31" t="s">
        <v>6</v>
      </c>
      <c r="H29" s="32">
        <v>20</v>
      </c>
      <c r="I29" s="29" t="s">
        <v>80</v>
      </c>
      <c r="J29" s="38">
        <v>42124</v>
      </c>
      <c r="K29" s="50" t="s">
        <v>139</v>
      </c>
      <c r="L29" s="53" t="s">
        <v>143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>
      <c r="A30" s="27" t="s">
        <v>78</v>
      </c>
      <c r="B30" s="28" t="s">
        <v>30</v>
      </c>
      <c r="C30" s="16" t="s">
        <v>3</v>
      </c>
      <c r="D30" s="30">
        <v>300</v>
      </c>
      <c r="E30" s="30">
        <v>673</v>
      </c>
      <c r="F30" s="31" t="s">
        <v>38</v>
      </c>
      <c r="G30" s="31" t="s">
        <v>6</v>
      </c>
      <c r="H30" s="32">
        <v>20</v>
      </c>
      <c r="I30" s="29" t="s">
        <v>81</v>
      </c>
      <c r="J30" s="38">
        <v>42369</v>
      </c>
      <c r="K30" s="50" t="s">
        <v>139</v>
      </c>
      <c r="L30" s="53" t="s">
        <v>143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>
      <c r="A31" s="27" t="s">
        <v>46</v>
      </c>
      <c r="B31" s="28" t="s">
        <v>30</v>
      </c>
      <c r="C31" s="16" t="s">
        <v>1</v>
      </c>
      <c r="D31" s="30">
        <v>200</v>
      </c>
      <c r="E31" s="30">
        <v>1700</v>
      </c>
      <c r="F31" s="31" t="s">
        <v>47</v>
      </c>
      <c r="G31" s="31" t="s">
        <v>6</v>
      </c>
      <c r="H31" s="32">
        <v>15</v>
      </c>
      <c r="I31" s="29" t="s">
        <v>48</v>
      </c>
      <c r="J31" s="38">
        <v>42522</v>
      </c>
      <c r="K31" s="50" t="s">
        <v>140</v>
      </c>
      <c r="L31" s="53" t="s">
        <v>145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>
      <c r="A32" s="27" t="s">
        <v>148</v>
      </c>
      <c r="B32" s="28" t="s">
        <v>30</v>
      </c>
      <c r="C32" s="16" t="s">
        <v>1</v>
      </c>
      <c r="D32" s="30">
        <v>150</v>
      </c>
      <c r="E32" s="30">
        <v>448</v>
      </c>
      <c r="F32" s="31" t="s">
        <v>7</v>
      </c>
      <c r="G32" s="31" t="s">
        <v>6</v>
      </c>
      <c r="H32" s="32">
        <v>25</v>
      </c>
      <c r="I32" s="29" t="s">
        <v>149</v>
      </c>
      <c r="J32" s="38">
        <v>41548</v>
      </c>
      <c r="K32" s="50" t="s">
        <v>150</v>
      </c>
      <c r="L32" s="53" t="s">
        <v>151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>
      <c r="A33" s="2"/>
      <c r="B33" s="2"/>
      <c r="C33" s="2"/>
      <c r="D33" s="2"/>
      <c r="E33" s="2"/>
      <c r="F33" s="2"/>
      <c r="G33" s="2"/>
      <c r="H33" s="2"/>
      <c r="I33" s="2"/>
      <c r="J33" s="4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2" customFormat="1">
      <c r="C34" s="55" t="s">
        <v>146</v>
      </c>
      <c r="D34" s="55">
        <f>SUM(D3:D32)</f>
        <v>7128.3</v>
      </c>
      <c r="E34" s="55"/>
    </row>
    <row r="35" spans="1:49" s="2" customFormat="1"/>
    <row r="36" spans="1:49" s="2" customFormat="1"/>
    <row r="37" spans="1:49" s="2" customFormat="1">
      <c r="C37" s="54" t="s">
        <v>147</v>
      </c>
      <c r="D37" s="54"/>
      <c r="E37" s="54"/>
      <c r="F37" s="54">
        <f>D6+D8+D9+D11+D14+D17+D18+D21+D23+D24+D25+D26+D27+D29+D30</f>
        <v>4934.3</v>
      </c>
    </row>
    <row r="38" spans="1:49" s="2" customFormat="1"/>
    <row r="39" spans="1:49" s="2" customFormat="1"/>
    <row r="40" spans="1:49" s="2" customFormat="1"/>
    <row r="41" spans="1:49" s="2" customFormat="1"/>
    <row r="42" spans="1:49" s="2" customFormat="1"/>
    <row r="43" spans="1:49" s="2" customFormat="1"/>
    <row r="44" spans="1:49" s="2" customFormat="1"/>
    <row r="45" spans="1:49" s="2" customFormat="1"/>
    <row r="46" spans="1:49" s="2" customFormat="1"/>
    <row r="47" spans="1:49" s="2" customFormat="1"/>
    <row r="48" spans="1:49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</sheetData>
  <phoneticPr fontId="4" type="noConversion"/>
  <hyperlinks>
    <hyperlink ref="A8" r:id="rId1"/>
    <hyperlink ref="A13" r:id="rId2"/>
    <hyperlink ref="A10" r:id="rId3"/>
    <hyperlink ref="A7" r:id="rId4"/>
    <hyperlink ref="A6" r:id="rId5" display="Bethel Solar #1"/>
    <hyperlink ref="A11" r:id="rId6"/>
    <hyperlink ref="A9" r:id="rId7"/>
    <hyperlink ref="A14" r:id="rId8"/>
    <hyperlink ref="A16" r:id="rId9"/>
    <hyperlink ref="A12" r:id="rId10"/>
    <hyperlink ref="A15" r:id="rId11" display="Optisolar - Desert Topaz"/>
    <hyperlink ref="A3" r:id="rId12"/>
    <hyperlink ref="A17" r:id="rId13"/>
    <hyperlink ref="A18" r:id="rId14"/>
  </hyperlinks>
  <pageMargins left="0.75" right="0.75" top="1" bottom="1" header="0.5" footer="0.5"/>
  <pageSetup orientation="portrait" r:id="rId15"/>
  <headerFooter alignWithMargins="0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>
      <selection activeCell="A2" sqref="A2"/>
    </sheetView>
  </sheetViews>
  <sheetFormatPr defaultRowHeight="12.75"/>
  <cols>
    <col min="1" max="1" width="38.42578125" customWidth="1"/>
    <col min="3" max="3" width="13.28515625" customWidth="1"/>
    <col min="4" max="4" width="9.28515625" bestFit="1" customWidth="1"/>
    <col min="5" max="5" width="13.28515625" customWidth="1"/>
    <col min="6" max="6" width="16.42578125" bestFit="1" customWidth="1"/>
    <col min="7" max="7" width="11.5703125" customWidth="1"/>
    <col min="8" max="8" width="10.28515625" customWidth="1"/>
    <col min="9" max="9" width="13.5703125" customWidth="1"/>
    <col min="10" max="10" width="27.140625" bestFit="1" customWidth="1"/>
    <col min="11" max="11" width="10.7109375" bestFit="1" customWidth="1"/>
  </cols>
  <sheetData>
    <row r="1" spans="1:11">
      <c r="A1" s="43" t="s">
        <v>65</v>
      </c>
      <c r="B1" s="43"/>
    </row>
    <row r="3" spans="1:11" ht="38.25">
      <c r="A3" s="44" t="s">
        <v>66</v>
      </c>
      <c r="B3" s="44" t="s">
        <v>10</v>
      </c>
      <c r="C3" s="44" t="s">
        <v>25</v>
      </c>
      <c r="D3" s="44" t="s">
        <v>67</v>
      </c>
      <c r="E3" s="44" t="s">
        <v>68</v>
      </c>
      <c r="F3" s="44" t="s">
        <v>4</v>
      </c>
      <c r="G3" s="44" t="s">
        <v>69</v>
      </c>
      <c r="H3" s="44" t="s">
        <v>5</v>
      </c>
      <c r="I3" s="44" t="s">
        <v>12</v>
      </c>
      <c r="J3" s="44" t="s">
        <v>0</v>
      </c>
      <c r="K3" s="44" t="s">
        <v>24</v>
      </c>
    </row>
    <row r="4" spans="1:11">
      <c r="A4" s="45" t="s">
        <v>70</v>
      </c>
      <c r="B4" s="45" t="s">
        <v>2</v>
      </c>
      <c r="C4" s="45" t="s">
        <v>28</v>
      </c>
      <c r="D4" s="45">
        <v>1.5</v>
      </c>
      <c r="E4" s="45">
        <v>13.1</v>
      </c>
      <c r="F4" s="45" t="s">
        <v>73</v>
      </c>
      <c r="G4" s="46">
        <v>100.43</v>
      </c>
      <c r="H4" s="45" t="s">
        <v>86</v>
      </c>
      <c r="I4" s="45">
        <v>10</v>
      </c>
      <c r="J4" s="45" t="s">
        <v>71</v>
      </c>
      <c r="K4" s="47">
        <v>39934</v>
      </c>
    </row>
    <row r="5" spans="1:11">
      <c r="A5" s="45" t="s">
        <v>72</v>
      </c>
      <c r="B5" s="45" t="s">
        <v>3</v>
      </c>
      <c r="C5" s="45" t="s">
        <v>28</v>
      </c>
      <c r="D5" s="45">
        <v>1.1000000000000001</v>
      </c>
      <c r="E5" s="45">
        <v>6.57</v>
      </c>
      <c r="F5" s="45" t="s">
        <v>73</v>
      </c>
      <c r="G5" s="45"/>
      <c r="H5" s="45" t="s">
        <v>86</v>
      </c>
      <c r="I5" s="45">
        <v>10</v>
      </c>
      <c r="J5" s="45" t="s">
        <v>74</v>
      </c>
      <c r="K5" s="47">
        <v>39965</v>
      </c>
    </row>
    <row r="6" spans="1:11">
      <c r="A6" s="45" t="s">
        <v>83</v>
      </c>
      <c r="B6" s="45" t="s">
        <v>1</v>
      </c>
      <c r="C6" s="45" t="s">
        <v>28</v>
      </c>
      <c r="D6" s="45">
        <v>0.4</v>
      </c>
      <c r="E6" s="45" t="s">
        <v>84</v>
      </c>
      <c r="F6" s="45" t="s">
        <v>85</v>
      </c>
      <c r="G6" s="46">
        <v>92.71</v>
      </c>
      <c r="H6" s="45" t="s">
        <v>86</v>
      </c>
      <c r="I6" s="45">
        <v>10</v>
      </c>
      <c r="J6" s="45" t="s">
        <v>87</v>
      </c>
      <c r="K6" s="47">
        <v>39644</v>
      </c>
    </row>
    <row r="7" spans="1:11">
      <c r="A7" s="45" t="s">
        <v>88</v>
      </c>
      <c r="B7" s="45" t="s">
        <v>1</v>
      </c>
      <c r="C7" s="45" t="s">
        <v>28</v>
      </c>
      <c r="D7" s="45">
        <v>0.6</v>
      </c>
      <c r="E7" s="45" t="s">
        <v>89</v>
      </c>
      <c r="F7" s="45" t="s">
        <v>85</v>
      </c>
      <c r="G7" s="46">
        <v>96.96</v>
      </c>
      <c r="H7" s="45" t="s">
        <v>86</v>
      </c>
      <c r="I7" s="45">
        <v>20</v>
      </c>
      <c r="J7" s="45" t="s">
        <v>87</v>
      </c>
      <c r="K7" s="47">
        <v>39887</v>
      </c>
    </row>
    <row r="8" spans="1:11">
      <c r="A8" s="45" t="s">
        <v>90</v>
      </c>
      <c r="B8" s="45" t="s">
        <v>1</v>
      </c>
      <c r="C8" s="45" t="s">
        <v>28</v>
      </c>
      <c r="D8" s="45">
        <v>0.3</v>
      </c>
      <c r="E8" s="45" t="s">
        <v>91</v>
      </c>
      <c r="F8" s="45" t="s">
        <v>92</v>
      </c>
      <c r="G8" s="46">
        <v>100.43</v>
      </c>
      <c r="H8" s="45" t="s">
        <v>93</v>
      </c>
      <c r="I8" s="45">
        <v>10</v>
      </c>
      <c r="J8" s="45" t="s">
        <v>94</v>
      </c>
      <c r="K8" s="47">
        <v>39972</v>
      </c>
    </row>
    <row r="9" spans="1:11">
      <c r="A9" s="45" t="s">
        <v>95</v>
      </c>
      <c r="B9" s="45" t="s">
        <v>1</v>
      </c>
      <c r="C9" s="45" t="s">
        <v>28</v>
      </c>
      <c r="D9" s="45">
        <v>0.5</v>
      </c>
      <c r="E9" s="45" t="s">
        <v>96</v>
      </c>
      <c r="F9" s="45" t="s">
        <v>85</v>
      </c>
      <c r="G9" s="46">
        <v>105.37</v>
      </c>
      <c r="H9" s="45" t="s">
        <v>86</v>
      </c>
      <c r="I9" s="45">
        <v>15</v>
      </c>
      <c r="J9" s="45" t="s">
        <v>97</v>
      </c>
      <c r="K9" s="47">
        <v>40009</v>
      </c>
    </row>
    <row r="10" spans="1:11">
      <c r="A10" s="45" t="s">
        <v>98</v>
      </c>
      <c r="B10" s="45" t="s">
        <v>1</v>
      </c>
      <c r="C10" s="45" t="s">
        <v>99</v>
      </c>
      <c r="D10" s="45">
        <v>1.42</v>
      </c>
      <c r="E10" s="45" t="s">
        <v>100</v>
      </c>
      <c r="F10" s="45" t="s">
        <v>73</v>
      </c>
      <c r="G10" s="46">
        <v>94.75</v>
      </c>
      <c r="H10" s="45" t="s">
        <v>93</v>
      </c>
      <c r="I10" s="45">
        <v>15</v>
      </c>
      <c r="J10" s="45" t="s">
        <v>101</v>
      </c>
      <c r="K10" s="47">
        <v>40026</v>
      </c>
    </row>
    <row r="11" spans="1:11">
      <c r="A11" s="45" t="s">
        <v>103</v>
      </c>
      <c r="B11" s="45" t="s">
        <v>1</v>
      </c>
      <c r="C11" s="45" t="s">
        <v>99</v>
      </c>
      <c r="D11" s="45">
        <v>0.05</v>
      </c>
      <c r="E11" s="45" t="s">
        <v>104</v>
      </c>
      <c r="F11" s="45" t="s">
        <v>85</v>
      </c>
      <c r="G11" s="46">
        <v>96.96</v>
      </c>
      <c r="H11" s="45" t="s">
        <v>93</v>
      </c>
      <c r="I11" s="45">
        <v>20</v>
      </c>
      <c r="J11" s="45" t="s">
        <v>105</v>
      </c>
      <c r="K11" s="47">
        <v>39965</v>
      </c>
    </row>
    <row r="12" spans="1:11">
      <c r="A12" s="45" t="s">
        <v>106</v>
      </c>
      <c r="B12" s="45" t="s">
        <v>1</v>
      </c>
      <c r="C12" s="45" t="s">
        <v>99</v>
      </c>
      <c r="D12" s="45">
        <v>0.75</v>
      </c>
      <c r="E12" s="45" t="s">
        <v>107</v>
      </c>
      <c r="F12" s="45" t="s">
        <v>108</v>
      </c>
      <c r="G12" s="46">
        <v>107.48</v>
      </c>
      <c r="H12" s="45" t="s">
        <v>93</v>
      </c>
      <c r="I12" s="45">
        <v>15</v>
      </c>
      <c r="J12" s="45" t="s">
        <v>109</v>
      </c>
      <c r="K12" s="47">
        <v>40210</v>
      </c>
    </row>
    <row r="13" spans="1:11">
      <c r="A13" s="45" t="s">
        <v>110</v>
      </c>
      <c r="B13" s="45" t="s">
        <v>1</v>
      </c>
      <c r="C13" s="45" t="s">
        <v>99</v>
      </c>
      <c r="D13" s="45">
        <v>0.05</v>
      </c>
      <c r="E13" s="45" t="s">
        <v>111</v>
      </c>
      <c r="F13" s="45" t="s">
        <v>85</v>
      </c>
      <c r="G13" s="46">
        <v>96.96</v>
      </c>
      <c r="H13" s="45" t="s">
        <v>93</v>
      </c>
      <c r="I13" s="45">
        <v>20</v>
      </c>
      <c r="J13" s="45" t="s">
        <v>112</v>
      </c>
      <c r="K13" s="47">
        <v>39874</v>
      </c>
    </row>
    <row r="14" spans="1:11">
      <c r="A14" s="45" t="s">
        <v>113</v>
      </c>
      <c r="B14" s="45" t="s">
        <v>1</v>
      </c>
      <c r="C14" s="45" t="s">
        <v>99</v>
      </c>
      <c r="D14" s="45">
        <v>0.52</v>
      </c>
      <c r="E14" s="45" t="s">
        <v>114</v>
      </c>
      <c r="F14" s="45" t="s">
        <v>85</v>
      </c>
      <c r="G14" s="46">
        <v>95.72</v>
      </c>
      <c r="H14" s="45" t="s">
        <v>86</v>
      </c>
      <c r="I14" s="45">
        <v>20</v>
      </c>
      <c r="J14" s="45" t="s">
        <v>115</v>
      </c>
      <c r="K14" s="47">
        <v>39583</v>
      </c>
    </row>
    <row r="15" spans="1:11">
      <c r="A15" s="45" t="s">
        <v>116</v>
      </c>
      <c r="B15" s="45" t="s">
        <v>1</v>
      </c>
      <c r="C15" s="45" t="s">
        <v>99</v>
      </c>
      <c r="D15" s="45">
        <v>1.5</v>
      </c>
      <c r="E15" s="45" t="s">
        <v>117</v>
      </c>
      <c r="F15" s="45" t="s">
        <v>73</v>
      </c>
      <c r="G15" s="46">
        <v>95.72</v>
      </c>
      <c r="H15" s="45" t="s">
        <v>93</v>
      </c>
      <c r="I15" s="45">
        <v>20</v>
      </c>
      <c r="J15" s="45" t="s">
        <v>118</v>
      </c>
      <c r="K15" s="47">
        <v>39726</v>
      </c>
    </row>
    <row r="16" spans="1:11">
      <c r="A16" s="45" t="s">
        <v>119</v>
      </c>
      <c r="B16" s="45" t="s">
        <v>1</v>
      </c>
      <c r="C16" s="45" t="s">
        <v>99</v>
      </c>
      <c r="D16" s="45">
        <v>0.8</v>
      </c>
      <c r="E16" s="45" t="s">
        <v>120</v>
      </c>
      <c r="F16" s="45" t="s">
        <v>73</v>
      </c>
      <c r="G16" s="46">
        <v>96.96</v>
      </c>
      <c r="H16" s="45" t="s">
        <v>93</v>
      </c>
      <c r="I16" s="45">
        <v>20</v>
      </c>
      <c r="J16" s="45" t="s">
        <v>121</v>
      </c>
      <c r="K16" s="47">
        <v>39934</v>
      </c>
    </row>
    <row r="17" spans="1:11">
      <c r="A17" s="45" t="s">
        <v>122</v>
      </c>
      <c r="B17" s="45" t="s">
        <v>1</v>
      </c>
      <c r="C17" s="45" t="s">
        <v>99</v>
      </c>
      <c r="D17" s="45">
        <v>0.52500000000000002</v>
      </c>
      <c r="E17" s="45" t="s">
        <v>123</v>
      </c>
      <c r="F17" s="45" t="s">
        <v>73</v>
      </c>
      <c r="G17" s="46">
        <v>96.96</v>
      </c>
      <c r="H17" s="45" t="s">
        <v>93</v>
      </c>
      <c r="I17" s="45">
        <v>20</v>
      </c>
      <c r="J17" s="45" t="s">
        <v>124</v>
      </c>
      <c r="K17" s="47">
        <v>39934</v>
      </c>
    </row>
    <row r="18" spans="1:11">
      <c r="A18" s="45" t="s">
        <v>125</v>
      </c>
      <c r="B18" s="45" t="s">
        <v>1</v>
      </c>
      <c r="C18" s="45" t="s">
        <v>99</v>
      </c>
      <c r="D18" s="45">
        <v>0.53500000000000003</v>
      </c>
      <c r="E18" s="45" t="s">
        <v>126</v>
      </c>
      <c r="F18" s="45" t="s">
        <v>73</v>
      </c>
      <c r="G18" s="46">
        <v>96.96</v>
      </c>
      <c r="H18" s="45" t="s">
        <v>93</v>
      </c>
      <c r="I18" s="45">
        <v>20</v>
      </c>
      <c r="J18" s="45" t="s">
        <v>127</v>
      </c>
      <c r="K18" s="47">
        <v>39934</v>
      </c>
    </row>
    <row r="19" spans="1:11">
      <c r="A19" s="45" t="s">
        <v>128</v>
      </c>
      <c r="B19" s="45" t="s">
        <v>1</v>
      </c>
      <c r="C19" s="45" t="s">
        <v>99</v>
      </c>
      <c r="D19" s="45">
        <v>0.81499999999999995</v>
      </c>
      <c r="E19" s="45" t="s">
        <v>129</v>
      </c>
      <c r="F19" s="45" t="s">
        <v>73</v>
      </c>
      <c r="G19" s="46">
        <v>96.96</v>
      </c>
      <c r="H19" s="45" t="s">
        <v>93</v>
      </c>
      <c r="I19" s="45">
        <v>20</v>
      </c>
      <c r="J19" s="45" t="s">
        <v>130</v>
      </c>
      <c r="K19" s="47">
        <v>39934</v>
      </c>
    </row>
    <row r="20" spans="1:11">
      <c r="A20" s="45" t="s">
        <v>131</v>
      </c>
      <c r="B20" s="45" t="s">
        <v>1</v>
      </c>
      <c r="C20" s="45" t="s">
        <v>99</v>
      </c>
      <c r="D20" s="45">
        <v>0.88</v>
      </c>
      <c r="E20" s="45" t="s">
        <v>132</v>
      </c>
      <c r="F20" s="45" t="s">
        <v>73</v>
      </c>
      <c r="G20" s="46">
        <v>96.96</v>
      </c>
      <c r="H20" s="45" t="s">
        <v>93</v>
      </c>
      <c r="I20" s="45">
        <v>20</v>
      </c>
      <c r="J20" s="45" t="s">
        <v>112</v>
      </c>
      <c r="K20" s="47">
        <v>39934</v>
      </c>
    </row>
    <row r="21" spans="1:11">
      <c r="A21" s="45" t="s">
        <v>133</v>
      </c>
      <c r="B21" s="45" t="s">
        <v>1</v>
      </c>
      <c r="C21" s="45" t="s">
        <v>99</v>
      </c>
      <c r="D21" s="45">
        <v>1.5</v>
      </c>
      <c r="E21" s="45" t="s">
        <v>134</v>
      </c>
      <c r="F21" s="45" t="s">
        <v>135</v>
      </c>
      <c r="G21" s="46">
        <v>96.96</v>
      </c>
      <c r="H21" s="45" t="s">
        <v>93</v>
      </c>
      <c r="I21" s="45">
        <v>20</v>
      </c>
      <c r="J21" s="45" t="s">
        <v>136</v>
      </c>
      <c r="K21" s="47" t="s">
        <v>102</v>
      </c>
    </row>
    <row r="22" spans="1:11">
      <c r="A22" s="45" t="s">
        <v>137</v>
      </c>
      <c r="B22" s="45" t="s">
        <v>1</v>
      </c>
      <c r="C22" s="45" t="s">
        <v>99</v>
      </c>
      <c r="D22" s="45">
        <v>1.5</v>
      </c>
      <c r="E22" s="45" t="s">
        <v>134</v>
      </c>
      <c r="F22" s="45" t="s">
        <v>73</v>
      </c>
      <c r="G22" s="46">
        <v>111.26</v>
      </c>
      <c r="H22" s="45" t="s">
        <v>93</v>
      </c>
      <c r="I22" s="45">
        <v>20</v>
      </c>
      <c r="J22" s="45" t="s">
        <v>35</v>
      </c>
      <c r="K22" s="47">
        <v>40148</v>
      </c>
    </row>
  </sheetData>
  <phoneticPr fontId="4" type="noConversion"/>
  <hyperlinks>
    <hyperlink ref="A1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RPS Projects</vt:lpstr>
      <vt:lpstr>Feed-in Tariff Projects</vt:lpstr>
    </vt:vector>
  </TitlesOfParts>
  <Company>CPUC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CPUC</dc:creator>
  <cp:lastModifiedBy> </cp:lastModifiedBy>
  <cp:lastPrinted>2007-03-06T20:11:06Z</cp:lastPrinted>
  <dcterms:created xsi:type="dcterms:W3CDTF">2006-09-28T19:30:29Z</dcterms:created>
  <dcterms:modified xsi:type="dcterms:W3CDTF">2010-01-13T19:07:25Z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