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7475" windowHeight="6645" activeTab="0"/>
  </bookViews>
  <sheets>
    <sheet name="Crude Oil Scenario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<sst xmlns="http://schemas.openxmlformats.org/spreadsheetml/2006/main" count="13" uniqueCount="8">
  <si>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Year</t>
  </si>
  <si>
    <t>Ref Price ($/bbl)</t>
  </si>
  <si>
    <t>Policy Producer Price</t>
  </si>
  <si>
    <t>% Change from Ref</t>
  </si>
  <si>
    <t>$ Change from Ref</t>
  </si>
  <si>
    <t>CRUDE OIL PRODUCER PRICES UNDER STRONG CLIMATE POLICY SCENARIOS</t>
  </si>
  <si>
    <t>MIT Report 146 (167 bmt scenario, in 2005 dollars)</t>
  </si>
  <si>
    <t>IEA World Energy Outlook 2009 (450 ppm scenario, in 2008 dollars)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</si>
</sst>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2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2" fontId="20" fillId="0" borderId="0" xfId="0" applyNumberFormat="1" applyFont="1" applyFill="1" applyBorder="1" applyAlignment="1" applyProtection="1">
      <alignment horizontal="center" vertical="top" wrapText="1"/>
      <protection/>
    </xf>
    <xf numFmtId="1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2" fontId="20" fillId="0" borderId="11" xfId="0" applyNumberFormat="1" applyFont="1" applyFill="1" applyBorder="1" applyAlignment="1" applyProtection="1">
      <alignment horizontal="center" vertical="top" wrapText="1"/>
      <protection/>
    </xf>
    <xf numFmtId="1" fontId="21" fillId="0" borderId="11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33" borderId="11" xfId="0" applyNumberFormat="1" applyFont="1" applyFill="1" applyBorder="1" applyAlignment="1" applyProtection="1">
      <alignment horizontal="center" vertical="top" wrapText="1"/>
      <protection/>
    </xf>
    <xf numFmtId="0" fontId="39" fillId="33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3" max="3" width="10.421875" style="0" customWidth="1"/>
    <col min="4" max="4" width="13.00390625" style="0" customWidth="1"/>
    <col min="5" max="5" width="15.28125" style="0" customWidth="1"/>
    <col min="11" max="11" width="13.421875" style="0" customWidth="1"/>
  </cols>
  <sheetData>
    <row r="1" spans="1:4" ht="15">
      <c r="A1" s="1" t="s">
        <v>5</v>
      </c>
      <c r="B1" s="2"/>
      <c r="C1" s="2"/>
      <c r="D1" s="2"/>
    </row>
    <row r="2" spans="1:7" ht="15">
      <c r="A2" s="12" t="s">
        <v>6</v>
      </c>
      <c r="B2" s="2"/>
      <c r="C2" s="2"/>
      <c r="D2" s="11"/>
      <c r="G2" s="13" t="s">
        <v>7</v>
      </c>
    </row>
    <row r="3" spans="1:11" s="16" customFormat="1" ht="80.25" customHeight="1">
      <c r="A3" s="14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5"/>
      <c r="G3" s="14" t="s">
        <v>0</v>
      </c>
      <c r="H3" s="14" t="s">
        <v>1</v>
      </c>
      <c r="I3" s="14" t="s">
        <v>2</v>
      </c>
      <c r="J3" s="15" t="s">
        <v>3</v>
      </c>
      <c r="K3" s="15" t="s">
        <v>4</v>
      </c>
    </row>
    <row r="4" spans="1:5" ht="15.75">
      <c r="A4" s="3">
        <v>2005</v>
      </c>
      <c r="B4" s="4">
        <v>40</v>
      </c>
      <c r="C4" s="4">
        <v>40</v>
      </c>
      <c r="D4" s="7">
        <f>((C4-B4)/B4)*100</f>
        <v>0</v>
      </c>
      <c r="E4" s="7">
        <f>C4-B4</f>
        <v>0</v>
      </c>
    </row>
    <row r="5" spans="1:5" ht="15.75">
      <c r="A5" s="5">
        <v>2010</v>
      </c>
      <c r="B5" s="6">
        <v>47.9219288174512</v>
      </c>
      <c r="C5" s="6">
        <v>47.9219288174512</v>
      </c>
      <c r="D5" s="7">
        <f aca="true" t="shared" si="0" ref="D5:D13">((C5-B5)/B5)*100</f>
        <v>0</v>
      </c>
      <c r="E5" s="7">
        <f aca="true" t="shared" si="1" ref="E5:E13">C5-B5</f>
        <v>0</v>
      </c>
    </row>
    <row r="6" spans="1:11" ht="15.75">
      <c r="A6" s="5">
        <v>2015</v>
      </c>
      <c r="B6" s="6">
        <v>56.3030998851894</v>
      </c>
      <c r="C6" s="6">
        <v>54.0101689355421</v>
      </c>
      <c r="D6" s="7">
        <f t="shared" si="0"/>
        <v>-4.072477278023653</v>
      </c>
      <c r="E6" s="7">
        <f t="shared" si="1"/>
        <v>-2.2929309496472996</v>
      </c>
      <c r="G6" s="5">
        <v>2015</v>
      </c>
      <c r="H6" s="6">
        <v>86.67</v>
      </c>
      <c r="I6" s="6">
        <v>86.67</v>
      </c>
      <c r="J6" s="7">
        <f>((I6-H6)/H6)*100</f>
        <v>0</v>
      </c>
      <c r="K6" s="7">
        <f>I6-H6</f>
        <v>0</v>
      </c>
    </row>
    <row r="7" spans="1:11" ht="15.75">
      <c r="A7" s="5">
        <v>2020</v>
      </c>
      <c r="B7" s="6">
        <v>66.1177628341808</v>
      </c>
      <c r="C7" s="6">
        <v>60.2427423322946</v>
      </c>
      <c r="D7" s="7">
        <f t="shared" si="0"/>
        <v>-8.885691605477307</v>
      </c>
      <c r="E7" s="7">
        <f t="shared" si="1"/>
        <v>-5.875020501886198</v>
      </c>
      <c r="G7" s="5">
        <v>2020</v>
      </c>
      <c r="H7" s="6">
        <v>100</v>
      </c>
      <c r="I7" s="6">
        <v>90</v>
      </c>
      <c r="J7" s="7">
        <f>((I7-H7)/H7)*100</f>
        <v>-10</v>
      </c>
      <c r="K7" s="7">
        <f>I7-H7</f>
        <v>-10</v>
      </c>
    </row>
    <row r="8" spans="1:11" ht="15.75">
      <c r="A8" s="5">
        <v>2025</v>
      </c>
      <c r="B8" s="6">
        <v>77.4741676234214</v>
      </c>
      <c r="C8" s="6">
        <v>61.420370674102</v>
      </c>
      <c r="D8" s="7">
        <f t="shared" si="0"/>
        <v>-20.721483614192625</v>
      </c>
      <c r="E8" s="7">
        <f t="shared" si="1"/>
        <v>-16.05379694931939</v>
      </c>
      <c r="G8" s="5">
        <v>2025</v>
      </c>
      <c r="H8" s="6">
        <v>107.5</v>
      </c>
      <c r="I8" s="6">
        <v>90</v>
      </c>
      <c r="J8" s="7">
        <f>((I8-H8)/H8)*100</f>
        <v>-16.27906976744186</v>
      </c>
      <c r="K8" s="7">
        <f>I8-H8</f>
        <v>-17.5</v>
      </c>
    </row>
    <row r="9" spans="1:11" ht="15.75">
      <c r="A9" s="5">
        <v>2030</v>
      </c>
      <c r="B9" s="6">
        <v>87.6332622601279</v>
      </c>
      <c r="C9" s="6">
        <v>63.2835820895522</v>
      </c>
      <c r="D9" s="7">
        <f t="shared" si="0"/>
        <v>-27.785888077858907</v>
      </c>
      <c r="E9" s="7">
        <f t="shared" si="1"/>
        <v>-24.34968017057571</v>
      </c>
      <c r="G9" s="8">
        <v>2030</v>
      </c>
      <c r="H9" s="9">
        <v>115</v>
      </c>
      <c r="I9" s="9">
        <v>90</v>
      </c>
      <c r="J9" s="10">
        <f>((I9-H9)/H9)*100</f>
        <v>-21.73913043478261</v>
      </c>
      <c r="K9" s="7">
        <f>I9-H9</f>
        <v>-25</v>
      </c>
    </row>
    <row r="10" spans="1:5" ht="15.75">
      <c r="A10" s="5">
        <v>2035</v>
      </c>
      <c r="B10" s="6">
        <v>92.8226996883713</v>
      </c>
      <c r="C10" s="6">
        <v>48.5845497785796</v>
      </c>
      <c r="D10" s="7">
        <f t="shared" si="0"/>
        <v>-47.65876241297666</v>
      </c>
      <c r="E10" s="7">
        <f t="shared" si="1"/>
        <v>-44.2381499097917</v>
      </c>
    </row>
    <row r="11" spans="1:5" ht="15.75">
      <c r="A11" s="5">
        <v>2040</v>
      </c>
      <c r="B11" s="6">
        <v>99.4817123175332</v>
      </c>
      <c r="C11" s="6">
        <v>48.0432999835985</v>
      </c>
      <c r="D11" s="7">
        <f t="shared" si="0"/>
        <v>-51.70640023741219</v>
      </c>
      <c r="E11" s="7">
        <f t="shared" si="1"/>
        <v>-51.43841233393469</v>
      </c>
    </row>
    <row r="12" spans="1:5" ht="15.75">
      <c r="A12" s="5">
        <v>2045</v>
      </c>
      <c r="B12" s="6">
        <v>104.949975397737</v>
      </c>
      <c r="C12" s="6">
        <v>47.8103985566672</v>
      </c>
      <c r="D12" s="7">
        <f t="shared" si="0"/>
        <v>-54.444583359380076</v>
      </c>
      <c r="E12" s="7">
        <f t="shared" si="1"/>
        <v>-57.139576841069804</v>
      </c>
    </row>
    <row r="13" spans="1:5" ht="15.75">
      <c r="A13" s="8">
        <v>2050</v>
      </c>
      <c r="B13" s="9">
        <v>108.505822535673</v>
      </c>
      <c r="C13" s="9">
        <v>46.5704444808922</v>
      </c>
      <c r="D13" s="10">
        <f t="shared" si="0"/>
        <v>-57.080234597013046</v>
      </c>
      <c r="E13" s="7">
        <f t="shared" si="1"/>
        <v>-61.935378054780806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2010-04-09T14:10:04Z</dcterms:created>
  <dcterms:modified xsi:type="dcterms:W3CDTF">2010-04-09T14:28:58Z</dcterms:modified>
  <cp:category/>
  <cp:version/>
  <cp:contentType/>
  <cp:contentStatus/>
</cp:coreProperties>
</file>