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15" yWindow="65416" windowWidth="18195" windowHeight="12585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<sst xmlns="http://schemas.openxmlformats.org/spreadsheetml/2006/main" count="171" uniqueCount="125">
  <si>
    <t>State</t>
  </si>
  <si>
    <t xml:space="preserve">Operator </t>
  </si>
  <si>
    <t>Plant</t>
  </si>
  <si>
    <t>City</t>
  </si>
  <si>
    <t>Retiring Units</t>
  </si>
  <si>
    <t>MW</t>
  </si>
  <si>
    <t>Retire Date</t>
  </si>
  <si>
    <t xml:space="preserve">Notes </t>
  </si>
  <si>
    <t xml:space="preserve">Widows Creek Fossil Plant </t>
  </si>
  <si>
    <t xml:space="preserve">Tennessee Valley Authority </t>
  </si>
  <si>
    <t>AL</t>
  </si>
  <si>
    <t xml:space="preserve">2013, 2014, 2015 </t>
  </si>
  <si>
    <t xml:space="preserve">Retiring 2 units in each year </t>
  </si>
  <si>
    <t xml:space="preserve">Johnsonville Fossil Plant </t>
  </si>
  <si>
    <t>TN</t>
  </si>
  <si>
    <t>Year Built</t>
  </si>
  <si>
    <t>2015 &amp; 2017</t>
  </si>
  <si>
    <t xml:space="preserve">Boardman Plant </t>
  </si>
  <si>
    <t xml:space="preserve">Portland General Electric </t>
  </si>
  <si>
    <t xml:space="preserve">OR </t>
  </si>
  <si>
    <t xml:space="preserve">Crystal River Energy Complex </t>
  </si>
  <si>
    <t xml:space="preserve">Progress Energy </t>
  </si>
  <si>
    <t>FL</t>
  </si>
  <si>
    <t xml:space="preserve">Cherokee Station </t>
  </si>
  <si>
    <t>Public Service Company of Colorado</t>
  </si>
  <si>
    <t xml:space="preserve">CO </t>
  </si>
  <si>
    <t>2017, 2017, 2022, 2022</t>
  </si>
  <si>
    <t xml:space="preserve">Weatherspoon Plant </t>
  </si>
  <si>
    <t>NC</t>
  </si>
  <si>
    <t xml:space="preserve">Valmont Station </t>
  </si>
  <si>
    <t xml:space="preserve">IL </t>
  </si>
  <si>
    <t xml:space="preserve">Black Dog Generating Station </t>
  </si>
  <si>
    <t xml:space="preserve">Northern States Power Company </t>
  </si>
  <si>
    <t>MN</t>
  </si>
  <si>
    <t xml:space="preserve">Cane Run Station </t>
  </si>
  <si>
    <t xml:space="preserve">Louisville Gas and Electric Company </t>
  </si>
  <si>
    <t xml:space="preserve">KY </t>
  </si>
  <si>
    <t xml:space="preserve">Green River Generating Station </t>
  </si>
  <si>
    <t xml:space="preserve">Kentucky Utilities Company </t>
  </si>
  <si>
    <t xml:space="preserve">Tyrone Generating Station </t>
  </si>
  <si>
    <t xml:space="preserve">Whiting Generating Plant </t>
  </si>
  <si>
    <t xml:space="preserve">Consumers Energy </t>
  </si>
  <si>
    <t>MI</t>
  </si>
  <si>
    <t xml:space="preserve">Shawnee Fossil Plant </t>
  </si>
  <si>
    <t xml:space="preserve">North Branch Station </t>
  </si>
  <si>
    <t xml:space="preserve">Dominion </t>
  </si>
  <si>
    <t xml:space="preserve">2014 (or 2015) </t>
  </si>
  <si>
    <t xml:space="preserve">Salem Harbor Station </t>
  </si>
  <si>
    <t>MA</t>
  </si>
  <si>
    <t xml:space="preserve">Sutton Steam Plant </t>
  </si>
  <si>
    <t xml:space="preserve">NC </t>
  </si>
  <si>
    <t xml:space="preserve">Harllee Branch Generating Plant </t>
  </si>
  <si>
    <t xml:space="preserve">GA </t>
  </si>
  <si>
    <t xml:space="preserve">Philip Sporn Power Plant </t>
  </si>
  <si>
    <t xml:space="preserve">Ohio Power </t>
  </si>
  <si>
    <t>WV</t>
  </si>
  <si>
    <t xml:space="preserve">Cape Fear Stream Plant </t>
  </si>
  <si>
    <t xml:space="preserve">Lee Stream Plant </t>
  </si>
  <si>
    <t xml:space="preserve">Savannah River D-Area Power House </t>
  </si>
  <si>
    <t xml:space="preserve">US Department of Energy </t>
  </si>
  <si>
    <t xml:space="preserve">SC </t>
  </si>
  <si>
    <t xml:space="preserve">State Line Plant </t>
  </si>
  <si>
    <t>IN</t>
  </si>
  <si>
    <t>2012-2014</t>
  </si>
  <si>
    <t xml:space="preserve">Clark Station </t>
  </si>
  <si>
    <t xml:space="preserve">Black Hills Energy </t>
  </si>
  <si>
    <t xml:space="preserve">Richard H. Gorsuch Generating </t>
  </si>
  <si>
    <t xml:space="preserve">American Municipal Power- Ohio </t>
  </si>
  <si>
    <t xml:space="preserve">OH </t>
  </si>
  <si>
    <t xml:space="preserve">Will County Generating Station </t>
  </si>
  <si>
    <t xml:space="preserve">Midwest Generation </t>
  </si>
  <si>
    <t xml:space="preserve">Dean Mitchell Generating Station </t>
  </si>
  <si>
    <t>Northern Indiana Public Service Co</t>
  </si>
  <si>
    <t xml:space="preserve">IN </t>
  </si>
  <si>
    <t xml:space="preserve">Arapahoe Station </t>
  </si>
  <si>
    <t xml:space="preserve">John Sevier Fossil Plant </t>
  </si>
  <si>
    <t xml:space="preserve">TN </t>
  </si>
  <si>
    <t xml:space="preserve">Marysville Power Plant </t>
  </si>
  <si>
    <t xml:space="preserve">Detroit Edison </t>
  </si>
  <si>
    <t xml:space="preserve">Cromby Generating Station </t>
  </si>
  <si>
    <t xml:space="preserve">Exelon </t>
  </si>
  <si>
    <t xml:space="preserve">PA </t>
  </si>
  <si>
    <t xml:space="preserve">Eddystone Generating Station </t>
  </si>
  <si>
    <t>Jackson County (near Stevenson)</t>
  </si>
  <si>
    <t xml:space="preserve">6 in 2015, 3 in 2017, </t>
  </si>
  <si>
    <t xml:space="preserve">Waverly </t>
  </si>
  <si>
    <t xml:space="preserve">Boardman </t>
  </si>
  <si>
    <t xml:space="preserve">Crystal River </t>
  </si>
  <si>
    <t xml:space="preserve">near Denver </t>
  </si>
  <si>
    <t xml:space="preserve">Lumberton </t>
  </si>
  <si>
    <t xml:space="preserve">near Boulder </t>
  </si>
  <si>
    <t xml:space="preserve">Canon City </t>
  </si>
  <si>
    <t xml:space="preserve">Marietta </t>
  </si>
  <si>
    <t xml:space="preserve">Romeoville </t>
  </si>
  <si>
    <t xml:space="preserve">near Gary </t>
  </si>
  <si>
    <t xml:space="preserve">Burnsville </t>
  </si>
  <si>
    <t xml:space="preserve">near Louisville </t>
  </si>
  <si>
    <t xml:space="preserve">Central City </t>
  </si>
  <si>
    <t xml:space="preserve">Versailles </t>
  </si>
  <si>
    <t xml:space="preserve">Erie </t>
  </si>
  <si>
    <t xml:space="preserve">Paducah </t>
  </si>
  <si>
    <t xml:space="preserve">Gormania </t>
  </si>
  <si>
    <t xml:space="preserve">Salem </t>
  </si>
  <si>
    <t xml:space="preserve">Wilmington </t>
  </si>
  <si>
    <t>Milledgeville</t>
  </si>
  <si>
    <t xml:space="preserve">New Haven </t>
  </si>
  <si>
    <t xml:space="preserve">Moncure </t>
  </si>
  <si>
    <t>Goldsboro</t>
  </si>
  <si>
    <t xml:space="preserve">Aiken </t>
  </si>
  <si>
    <t xml:space="preserve">Hammond (very close to Chicago) </t>
  </si>
  <si>
    <t xml:space="preserve">Denver </t>
  </si>
  <si>
    <t xml:space="preserve">Rogersville </t>
  </si>
  <si>
    <t xml:space="preserve">Marysville </t>
  </si>
  <si>
    <t xml:space="preserve">Phoenixville </t>
  </si>
  <si>
    <t xml:space="preserve">Eddystone </t>
  </si>
  <si>
    <t xml:space="preserve">Georgia Power (Southern Company) </t>
  </si>
  <si>
    <t xml:space="preserve">Acid Gases lbs. TRI'09 </t>
  </si>
  <si>
    <t>Arsenic lbs. TRI '09</t>
  </si>
  <si>
    <t xml:space="preserve">Lead lbs. TRI'09 </t>
  </si>
  <si>
    <t>Mercury lbs. TRI '09</t>
  </si>
  <si>
    <t>-</t>
  </si>
  <si>
    <t>HP-2</t>
  </si>
  <si>
    <t>HP-1</t>
  </si>
  <si>
    <t>TOTAL</t>
  </si>
  <si>
    <t xml:space="preserve">U.S. Retiring Coal Plants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</si>
</sst>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4" xfId="0" applyBorder="1" applyAlignment="1">
      <alignment/>
    </xf>
    <xf numFmtId="0" fontId="2" fillId="0" borderId="3" xfId="0" applyFont="1" applyBorder="1" applyAlignment="1">
      <alignment horizontal="center" vertical="top"/>
    </xf>
    <xf numFmtId="0" fontId="0" fillId="0" borderId="4" xfId="0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2" fillId="2" borderId="3" xfId="0" applyFont="1" applyFill="1" applyBorder="1" applyAlignment="1">
      <alignment horizontal="center" vertical="top"/>
    </xf>
    <xf numFmtId="0" fontId="0" fillId="2" borderId="4" xfId="0" applyFill="1" applyBorder="1" applyAlignment="1">
      <alignment horizontal="right"/>
    </xf>
    <xf numFmtId="0" fontId="0" fillId="2" borderId="4" xfId="0" applyFill="1" applyBorder="1"/>
    <xf numFmtId="0" fontId="0" fillId="0" borderId="2" xfId="0" applyFill="1" applyBorder="1" applyAlignment="1">
      <alignment horizontal="left"/>
    </xf>
    <xf numFmtId="0" fontId="0" fillId="0" borderId="4" xfId="0" applyNumberFormat="1" applyBorder="1" applyAlignment="1">
      <alignment horizontal="left"/>
    </xf>
    <xf numFmtId="0" fontId="2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tabSelected="1" zoomScale="80" zoomScaleNormal="80" workbookViewId="0" topLeftCell="A1">
      <selection activeCell="E16" sqref="E16"/>
    </sheetView>
  </sheetViews>
  <sheetFormatPr defaultColWidth="9.140625" defaultRowHeight="15"/>
  <cols>
    <col min="1" max="1" width="6.8515625" style="6" customWidth="1"/>
    <col min="2" max="2" width="40.00390625" style="3" customWidth="1"/>
    <col min="3" max="3" width="40.7109375" style="6" customWidth="1"/>
    <col min="4" max="4" width="36.57421875" style="6" customWidth="1"/>
    <col min="5" max="5" width="22.421875" style="6" customWidth="1"/>
    <col min="6" max="6" width="19.421875" style="6" customWidth="1"/>
    <col min="7" max="7" width="24.7109375" style="6" customWidth="1"/>
    <col min="8" max="8" width="24.421875" style="6" customWidth="1"/>
    <col min="9" max="9" width="24.421875" style="13" hidden="1" customWidth="1"/>
    <col min="10" max="12" width="24.421875" style="6" hidden="1" customWidth="1"/>
    <col min="13" max="13" width="30.28125" style="6" customWidth="1"/>
  </cols>
  <sheetData>
    <row r="1" spans="4:7" ht="19.5">
      <c r="D1" s="17" t="s">
        <v>124</v>
      </c>
      <c r="E1" s="18"/>
      <c r="F1" s="18"/>
      <c r="G1" s="19"/>
    </row>
    <row r="2" spans="1:13" ht="15.75" thickBot="1">
      <c r="A2" s="4" t="s">
        <v>0</v>
      </c>
      <c r="B2" s="1" t="s">
        <v>2</v>
      </c>
      <c r="C2" s="4" t="s">
        <v>1</v>
      </c>
      <c r="D2" s="4" t="s">
        <v>3</v>
      </c>
      <c r="E2" s="8" t="s">
        <v>4</v>
      </c>
      <c r="F2" s="8" t="s">
        <v>5</v>
      </c>
      <c r="G2" s="8" t="s">
        <v>15</v>
      </c>
      <c r="H2" s="8" t="s">
        <v>6</v>
      </c>
      <c r="I2" s="11" t="s">
        <v>116</v>
      </c>
      <c r="J2" s="8" t="s">
        <v>117</v>
      </c>
      <c r="K2" s="8" t="s">
        <v>118</v>
      </c>
      <c r="L2" s="8" t="s">
        <v>119</v>
      </c>
      <c r="M2" s="8" t="s">
        <v>7</v>
      </c>
    </row>
    <row r="3" spans="1:13" ht="15">
      <c r="A3" s="7" t="s">
        <v>10</v>
      </c>
      <c r="B3" s="14" t="s">
        <v>8</v>
      </c>
      <c r="C3" s="5" t="s">
        <v>9</v>
      </c>
      <c r="D3" s="6" t="s">
        <v>83</v>
      </c>
      <c r="E3" s="15">
        <v>1</v>
      </c>
      <c r="F3" s="9">
        <v>141</v>
      </c>
      <c r="G3" s="9">
        <v>1952</v>
      </c>
      <c r="H3" s="9" t="s">
        <v>11</v>
      </c>
      <c r="I3" s="12"/>
      <c r="J3" s="10">
        <v>36761</v>
      </c>
      <c r="K3" s="10">
        <v>46337</v>
      </c>
      <c r="L3" s="9">
        <v>313</v>
      </c>
      <c r="M3" s="9" t="s">
        <v>12</v>
      </c>
    </row>
    <row r="4" spans="1:13" ht="15">
      <c r="A4" s="7"/>
      <c r="B4" s="14"/>
      <c r="C4" s="5"/>
      <c r="E4" s="15">
        <v>2</v>
      </c>
      <c r="F4" s="9">
        <v>141</v>
      </c>
      <c r="G4" s="9">
        <v>1952</v>
      </c>
      <c r="H4" s="9"/>
      <c r="I4" s="12"/>
      <c r="J4" s="10"/>
      <c r="K4" s="10"/>
      <c r="L4" s="9"/>
      <c r="M4" s="9"/>
    </row>
    <row r="5" spans="1:13" ht="15">
      <c r="A5" s="7"/>
      <c r="B5" s="14"/>
      <c r="C5" s="5"/>
      <c r="E5" s="15">
        <v>3</v>
      </c>
      <c r="F5" s="9">
        <v>141</v>
      </c>
      <c r="G5" s="9">
        <v>1952</v>
      </c>
      <c r="H5" s="9"/>
      <c r="I5" s="12"/>
      <c r="J5" s="10"/>
      <c r="K5" s="10"/>
      <c r="L5" s="9"/>
      <c r="M5" s="9"/>
    </row>
    <row r="6" spans="1:13" ht="15">
      <c r="A6" s="7"/>
      <c r="B6" s="14"/>
      <c r="C6" s="5"/>
      <c r="E6" s="15">
        <v>4</v>
      </c>
      <c r="F6" s="9">
        <v>141</v>
      </c>
      <c r="G6" s="9">
        <v>1953</v>
      </c>
      <c r="H6" s="9"/>
      <c r="I6" s="12"/>
      <c r="J6" s="10"/>
      <c r="K6" s="10"/>
      <c r="L6" s="9"/>
      <c r="M6" s="9"/>
    </row>
    <row r="7" spans="1:13" ht="15">
      <c r="A7" s="7"/>
      <c r="B7" s="14"/>
      <c r="C7" s="5"/>
      <c r="E7" s="15">
        <v>5</v>
      </c>
      <c r="F7" s="9">
        <v>141</v>
      </c>
      <c r="G7" s="9">
        <v>1953</v>
      </c>
      <c r="H7" s="9"/>
      <c r="I7" s="12"/>
      <c r="J7" s="10"/>
      <c r="K7" s="10"/>
      <c r="L7" s="9"/>
      <c r="M7" s="9"/>
    </row>
    <row r="8" spans="1:13" ht="15">
      <c r="A8" s="7"/>
      <c r="B8" s="14"/>
      <c r="C8" s="5"/>
      <c r="E8" s="15">
        <v>6</v>
      </c>
      <c r="F8" s="9">
        <v>141</v>
      </c>
      <c r="G8" s="9">
        <v>1954</v>
      </c>
      <c r="H8" s="9"/>
      <c r="I8" s="12"/>
      <c r="J8" s="10"/>
      <c r="K8" s="10"/>
      <c r="L8" s="9"/>
      <c r="M8" s="9"/>
    </row>
    <row r="9" spans="1:12" ht="15">
      <c r="A9" s="7" t="s">
        <v>25</v>
      </c>
      <c r="B9" s="2" t="s">
        <v>23</v>
      </c>
      <c r="C9" s="5" t="s">
        <v>24</v>
      </c>
      <c r="D9" s="6" t="s">
        <v>88</v>
      </c>
      <c r="E9" s="15">
        <v>1</v>
      </c>
      <c r="F9" s="9">
        <v>125</v>
      </c>
      <c r="G9" s="9">
        <v>1957</v>
      </c>
      <c r="H9" s="9" t="s">
        <v>26</v>
      </c>
      <c r="I9" s="12"/>
      <c r="J9" s="9" t="s">
        <v>120</v>
      </c>
      <c r="K9" s="9">
        <v>213</v>
      </c>
      <c r="L9" s="9">
        <v>17</v>
      </c>
    </row>
    <row r="10" spans="1:12" ht="15">
      <c r="A10" s="7"/>
      <c r="B10" s="2"/>
      <c r="C10" s="5"/>
      <c r="E10" s="15">
        <v>2</v>
      </c>
      <c r="F10" s="9">
        <v>125</v>
      </c>
      <c r="G10" s="9">
        <v>1959</v>
      </c>
      <c r="H10" s="9"/>
      <c r="I10" s="12"/>
      <c r="J10" s="9"/>
      <c r="K10" s="9"/>
      <c r="L10" s="9"/>
    </row>
    <row r="11" spans="1:12" ht="15">
      <c r="A11" s="7"/>
      <c r="B11" s="2"/>
      <c r="C11" s="5"/>
      <c r="E11" s="15">
        <v>3</v>
      </c>
      <c r="F11" s="9">
        <v>170</v>
      </c>
      <c r="G11" s="9">
        <v>1962</v>
      </c>
      <c r="H11" s="9"/>
      <c r="I11" s="12"/>
      <c r="J11" s="9"/>
      <c r="K11" s="9"/>
      <c r="L11" s="9"/>
    </row>
    <row r="12" spans="1:12" ht="15">
      <c r="A12" s="7"/>
      <c r="B12" s="2"/>
      <c r="C12" s="5"/>
      <c r="E12" s="15">
        <v>4</v>
      </c>
      <c r="F12" s="9">
        <v>381</v>
      </c>
      <c r="G12" s="9">
        <v>1968</v>
      </c>
      <c r="H12" s="9"/>
      <c r="I12" s="12"/>
      <c r="J12" s="9"/>
      <c r="K12" s="9"/>
      <c r="L12" s="9"/>
    </row>
    <row r="13" spans="1:12" ht="15">
      <c r="A13" s="7" t="s">
        <v>25</v>
      </c>
      <c r="B13" s="2" t="s">
        <v>29</v>
      </c>
      <c r="C13" s="5" t="s">
        <v>24</v>
      </c>
      <c r="D13" s="6" t="s">
        <v>90</v>
      </c>
      <c r="E13" s="15">
        <v>5</v>
      </c>
      <c r="F13" s="9">
        <v>192</v>
      </c>
      <c r="G13" s="9">
        <v>1964</v>
      </c>
      <c r="H13" s="9">
        <v>2017</v>
      </c>
      <c r="I13" s="12"/>
      <c r="J13" s="9" t="s">
        <v>120</v>
      </c>
      <c r="K13" s="10">
        <v>2850</v>
      </c>
      <c r="L13" s="9">
        <v>45</v>
      </c>
    </row>
    <row r="14" spans="1:12" ht="15">
      <c r="A14" s="7" t="s">
        <v>25</v>
      </c>
      <c r="B14" s="2" t="s">
        <v>64</v>
      </c>
      <c r="C14" s="5" t="s">
        <v>65</v>
      </c>
      <c r="D14" s="6" t="s">
        <v>91</v>
      </c>
      <c r="E14" s="15">
        <v>1</v>
      </c>
      <c r="F14" s="9">
        <v>18.7</v>
      </c>
      <c r="G14" s="9">
        <v>1955</v>
      </c>
      <c r="H14" s="9">
        <v>2012</v>
      </c>
      <c r="I14" s="12"/>
      <c r="J14" s="9" t="s">
        <v>120</v>
      </c>
      <c r="K14" s="10">
        <v>1997</v>
      </c>
      <c r="L14" s="9">
        <v>43</v>
      </c>
    </row>
    <row r="15" spans="1:12" ht="15">
      <c r="A15" s="7"/>
      <c r="B15" s="2"/>
      <c r="C15" s="5"/>
      <c r="E15" s="15">
        <v>2</v>
      </c>
      <c r="F15" s="9">
        <v>25</v>
      </c>
      <c r="G15" s="9">
        <v>1959</v>
      </c>
      <c r="H15" s="9"/>
      <c r="I15" s="12"/>
      <c r="J15" s="9"/>
      <c r="K15" s="10"/>
      <c r="L15" s="9"/>
    </row>
    <row r="16" spans="1:12" ht="15">
      <c r="A16" s="7" t="s">
        <v>25</v>
      </c>
      <c r="B16" s="2" t="s">
        <v>74</v>
      </c>
      <c r="C16" s="5" t="s">
        <v>24</v>
      </c>
      <c r="D16" s="6" t="s">
        <v>110</v>
      </c>
      <c r="E16" s="15">
        <v>3</v>
      </c>
      <c r="F16" s="9">
        <v>46</v>
      </c>
      <c r="G16" s="9">
        <v>1951</v>
      </c>
      <c r="H16" s="9">
        <v>2012</v>
      </c>
      <c r="I16" s="12"/>
      <c r="J16" s="9" t="s">
        <v>120</v>
      </c>
      <c r="K16" s="9">
        <v>989</v>
      </c>
      <c r="L16" s="9">
        <v>59</v>
      </c>
    </row>
    <row r="17" spans="1:12" ht="15">
      <c r="A17" s="7"/>
      <c r="B17" s="2"/>
      <c r="C17" s="5"/>
      <c r="E17" s="15">
        <v>4</v>
      </c>
      <c r="F17" s="9">
        <v>112</v>
      </c>
      <c r="G17" s="9">
        <v>1955</v>
      </c>
      <c r="H17" s="9"/>
      <c r="I17" s="12"/>
      <c r="J17" s="9"/>
      <c r="K17" s="9"/>
      <c r="L17" s="9"/>
    </row>
    <row r="18" spans="1:12" ht="15">
      <c r="A18" s="7" t="s">
        <v>22</v>
      </c>
      <c r="B18" s="2" t="s">
        <v>20</v>
      </c>
      <c r="C18" s="5" t="s">
        <v>21</v>
      </c>
      <c r="D18" s="6" t="s">
        <v>87</v>
      </c>
      <c r="E18" s="15">
        <v>1</v>
      </c>
      <c r="F18" s="9">
        <v>440</v>
      </c>
      <c r="G18" s="9">
        <v>1966</v>
      </c>
      <c r="H18" s="9">
        <v>2020</v>
      </c>
      <c r="I18" s="12"/>
      <c r="J18" s="10">
        <v>32809</v>
      </c>
      <c r="K18" s="10">
        <v>25684</v>
      </c>
      <c r="L18" s="9">
        <v>488</v>
      </c>
    </row>
    <row r="19" spans="1:12" ht="15">
      <c r="A19" s="7"/>
      <c r="B19" s="2"/>
      <c r="C19" s="5"/>
      <c r="E19" s="15">
        <v>2</v>
      </c>
      <c r="F19" s="9">
        <v>524</v>
      </c>
      <c r="G19" s="9">
        <v>1969</v>
      </c>
      <c r="H19" s="9"/>
      <c r="I19" s="12"/>
      <c r="J19" s="10"/>
      <c r="K19" s="10"/>
      <c r="L19" s="9"/>
    </row>
    <row r="20" spans="1:12" ht="15">
      <c r="A20" s="7" t="s">
        <v>52</v>
      </c>
      <c r="B20" s="2" t="s">
        <v>51</v>
      </c>
      <c r="C20" s="5" t="s">
        <v>115</v>
      </c>
      <c r="D20" s="6" t="s">
        <v>104</v>
      </c>
      <c r="E20" s="15">
        <v>1</v>
      </c>
      <c r="F20" s="9">
        <v>299</v>
      </c>
      <c r="G20" s="9">
        <v>1965</v>
      </c>
      <c r="H20" s="9">
        <v>2013</v>
      </c>
      <c r="I20" s="12"/>
      <c r="J20" s="10">
        <v>50473</v>
      </c>
      <c r="K20" s="10">
        <v>38400</v>
      </c>
      <c r="L20" s="9">
        <v>437</v>
      </c>
    </row>
    <row r="21" spans="1:12" ht="15">
      <c r="A21" s="7"/>
      <c r="B21" s="2"/>
      <c r="C21" s="5"/>
      <c r="E21" s="15">
        <v>2</v>
      </c>
      <c r="F21" s="9">
        <v>359</v>
      </c>
      <c r="G21" s="9">
        <v>1967</v>
      </c>
      <c r="H21" s="9"/>
      <c r="I21" s="12"/>
      <c r="J21" s="10"/>
      <c r="K21" s="10"/>
      <c r="L21" s="9"/>
    </row>
    <row r="22" spans="1:12" ht="15">
      <c r="A22" s="7" t="s">
        <v>30</v>
      </c>
      <c r="B22" s="2" t="s">
        <v>69</v>
      </c>
      <c r="C22" s="5" t="s">
        <v>70</v>
      </c>
      <c r="D22" s="6" t="s">
        <v>93</v>
      </c>
      <c r="E22" s="15">
        <v>1</v>
      </c>
      <c r="F22" s="9">
        <v>188</v>
      </c>
      <c r="G22" s="9">
        <v>1955</v>
      </c>
      <c r="H22" s="9">
        <v>2012</v>
      </c>
      <c r="I22" s="12"/>
      <c r="J22" s="9" t="s">
        <v>120</v>
      </c>
      <c r="K22" s="10">
        <v>7262</v>
      </c>
      <c r="L22" s="9">
        <v>331</v>
      </c>
    </row>
    <row r="23" spans="1:12" ht="15">
      <c r="A23" s="7"/>
      <c r="B23" s="2"/>
      <c r="C23" s="5"/>
      <c r="E23" s="15">
        <v>2</v>
      </c>
      <c r="F23" s="9">
        <v>188</v>
      </c>
      <c r="G23" s="9">
        <v>1955</v>
      </c>
      <c r="H23" s="9"/>
      <c r="I23" s="12"/>
      <c r="J23" s="9"/>
      <c r="K23" s="10"/>
      <c r="L23" s="9"/>
    </row>
    <row r="24" spans="1:12" ht="15">
      <c r="A24" s="7" t="s">
        <v>62</v>
      </c>
      <c r="B24" s="2" t="s">
        <v>61</v>
      </c>
      <c r="C24" s="5" t="s">
        <v>45</v>
      </c>
      <c r="D24" s="6" t="s">
        <v>109</v>
      </c>
      <c r="E24" s="15">
        <v>1</v>
      </c>
      <c r="F24" s="10">
        <v>100</v>
      </c>
      <c r="G24" s="9">
        <v>1955</v>
      </c>
      <c r="H24" s="9" t="s">
        <v>63</v>
      </c>
      <c r="I24" s="12"/>
      <c r="J24" s="9" t="s">
        <v>120</v>
      </c>
      <c r="K24" s="9">
        <v>175</v>
      </c>
      <c r="L24" s="9">
        <v>64</v>
      </c>
    </row>
    <row r="25" spans="1:12" ht="15">
      <c r="A25" s="7"/>
      <c r="B25" s="2"/>
      <c r="C25" s="5"/>
      <c r="E25" s="15">
        <v>2</v>
      </c>
      <c r="F25" s="10">
        <v>125</v>
      </c>
      <c r="G25" s="9">
        <v>1955</v>
      </c>
      <c r="H25" s="9"/>
      <c r="I25" s="12"/>
      <c r="J25" s="9"/>
      <c r="K25" s="9"/>
      <c r="L25" s="9"/>
    </row>
    <row r="26" spans="1:12" ht="15">
      <c r="A26" s="7"/>
      <c r="B26" s="2"/>
      <c r="C26" s="5"/>
      <c r="E26" s="15">
        <v>3</v>
      </c>
      <c r="F26" s="10">
        <v>180</v>
      </c>
      <c r="G26" s="9">
        <v>1962</v>
      </c>
      <c r="H26" s="9"/>
      <c r="I26" s="12"/>
      <c r="J26" s="9"/>
      <c r="K26" s="9"/>
      <c r="L26" s="9"/>
    </row>
    <row r="27" spans="1:12" ht="15">
      <c r="A27" s="7"/>
      <c r="B27" s="2"/>
      <c r="C27" s="5"/>
      <c r="E27" s="15">
        <v>4</v>
      </c>
      <c r="F27" s="10">
        <v>209</v>
      </c>
      <c r="G27" s="9">
        <v>1962</v>
      </c>
      <c r="H27" s="9"/>
      <c r="I27" s="12"/>
      <c r="J27" s="9"/>
      <c r="K27" s="9"/>
      <c r="L27" s="9"/>
    </row>
    <row r="28" spans="1:12" ht="15">
      <c r="A28" s="7" t="s">
        <v>73</v>
      </c>
      <c r="B28" s="2" t="s">
        <v>71</v>
      </c>
      <c r="C28" s="5" t="s">
        <v>72</v>
      </c>
      <c r="D28" s="6" t="s">
        <v>94</v>
      </c>
      <c r="E28" s="15">
        <v>4</v>
      </c>
      <c r="F28" s="10">
        <v>138</v>
      </c>
      <c r="G28" s="9">
        <v>1956</v>
      </c>
      <c r="H28" s="9">
        <v>2012</v>
      </c>
      <c r="I28" s="12"/>
      <c r="J28" s="9"/>
      <c r="K28" s="9"/>
      <c r="L28" s="9"/>
    </row>
    <row r="29" spans="1:12" ht="15">
      <c r="A29" s="7"/>
      <c r="B29" s="2"/>
      <c r="C29" s="5"/>
      <c r="E29" s="15">
        <v>5</v>
      </c>
      <c r="F29" s="10">
        <v>128</v>
      </c>
      <c r="G29" s="9">
        <v>1959</v>
      </c>
      <c r="H29" s="9"/>
      <c r="I29" s="12"/>
      <c r="J29" s="9"/>
      <c r="K29" s="9"/>
      <c r="L29" s="9"/>
    </row>
    <row r="30" spans="1:12" ht="15">
      <c r="A30" s="7"/>
      <c r="B30" s="2"/>
      <c r="C30" s="5"/>
      <c r="E30" s="15">
        <v>6</v>
      </c>
      <c r="F30" s="10">
        <v>128</v>
      </c>
      <c r="G30" s="9">
        <v>1959</v>
      </c>
      <c r="H30" s="9"/>
      <c r="I30" s="12"/>
      <c r="J30" s="9"/>
      <c r="K30" s="9"/>
      <c r="L30" s="9"/>
    </row>
    <row r="31" spans="1:12" ht="15">
      <c r="A31" s="7"/>
      <c r="B31" s="2"/>
      <c r="C31" s="5"/>
      <c r="E31" s="15">
        <v>11</v>
      </c>
      <c r="F31" s="10">
        <v>128</v>
      </c>
      <c r="G31" s="9">
        <v>1970</v>
      </c>
      <c r="H31" s="9"/>
      <c r="I31" s="12"/>
      <c r="J31" s="9"/>
      <c r="K31" s="9"/>
      <c r="L31" s="9"/>
    </row>
    <row r="32" spans="1:12" ht="15">
      <c r="A32" s="7" t="s">
        <v>36</v>
      </c>
      <c r="B32" s="2" t="s">
        <v>34</v>
      </c>
      <c r="C32" s="5" t="s">
        <v>35</v>
      </c>
      <c r="D32" s="6" t="s">
        <v>96</v>
      </c>
      <c r="E32" s="15">
        <v>1</v>
      </c>
      <c r="F32" s="9">
        <v>164</v>
      </c>
      <c r="G32" s="9">
        <v>1962</v>
      </c>
      <c r="H32" s="9">
        <v>2016</v>
      </c>
      <c r="I32" s="12"/>
      <c r="J32" s="9">
        <v>30.448</v>
      </c>
      <c r="K32" s="10">
        <v>38304</v>
      </c>
      <c r="L32" s="9">
        <v>192</v>
      </c>
    </row>
    <row r="33" spans="1:12" ht="15">
      <c r="A33" s="7"/>
      <c r="B33" s="2"/>
      <c r="C33" s="5"/>
      <c r="E33" s="15">
        <v>2</v>
      </c>
      <c r="F33" s="9">
        <v>209</v>
      </c>
      <c r="G33" s="9">
        <v>1966</v>
      </c>
      <c r="H33" s="9"/>
      <c r="I33" s="12"/>
      <c r="J33" s="9"/>
      <c r="K33" s="10"/>
      <c r="L33" s="9"/>
    </row>
    <row r="34" spans="1:12" ht="15">
      <c r="A34" s="7"/>
      <c r="B34" s="2"/>
      <c r="C34" s="5"/>
      <c r="E34" s="15">
        <v>3</v>
      </c>
      <c r="F34" s="9">
        <v>272</v>
      </c>
      <c r="G34" s="9">
        <v>1972</v>
      </c>
      <c r="H34" s="9"/>
      <c r="I34" s="12"/>
      <c r="J34" s="9"/>
      <c r="K34" s="10"/>
      <c r="L34" s="9"/>
    </row>
    <row r="35" spans="1:12" ht="15">
      <c r="A35" s="7" t="s">
        <v>36</v>
      </c>
      <c r="B35" s="2" t="s">
        <v>37</v>
      </c>
      <c r="C35" s="5" t="s">
        <v>38</v>
      </c>
      <c r="D35" s="6" t="s">
        <v>97</v>
      </c>
      <c r="E35" s="15">
        <v>1</v>
      </c>
      <c r="F35" s="9">
        <v>75</v>
      </c>
      <c r="G35" s="9">
        <v>1954</v>
      </c>
      <c r="H35" s="9">
        <v>2016</v>
      </c>
      <c r="I35" s="12"/>
      <c r="J35" s="9" t="s">
        <v>120</v>
      </c>
      <c r="K35" s="10">
        <v>7492</v>
      </c>
      <c r="L35" s="9">
        <v>43</v>
      </c>
    </row>
    <row r="36" spans="1:12" ht="15">
      <c r="A36" s="7"/>
      <c r="B36" s="2"/>
      <c r="C36" s="5"/>
      <c r="E36" s="15">
        <v>2</v>
      </c>
      <c r="F36" s="9">
        <v>114</v>
      </c>
      <c r="G36" s="9">
        <v>1959</v>
      </c>
      <c r="H36" s="9"/>
      <c r="I36" s="12"/>
      <c r="J36" s="9"/>
      <c r="K36" s="10"/>
      <c r="L36" s="9"/>
    </row>
    <row r="37" spans="1:12" ht="15">
      <c r="A37" s="7" t="s">
        <v>36</v>
      </c>
      <c r="B37" s="2" t="s">
        <v>39</v>
      </c>
      <c r="C37" s="5" t="s">
        <v>38</v>
      </c>
      <c r="D37" s="6" t="s">
        <v>98</v>
      </c>
      <c r="E37" s="15">
        <v>1</v>
      </c>
      <c r="F37" s="9">
        <v>75</v>
      </c>
      <c r="G37" s="9">
        <v>1953</v>
      </c>
      <c r="H37" s="9">
        <v>2016</v>
      </c>
      <c r="I37" s="12"/>
      <c r="J37" s="9" t="s">
        <v>120</v>
      </c>
      <c r="K37" s="9">
        <v>318</v>
      </c>
      <c r="L37" s="9" t="s">
        <v>120</v>
      </c>
    </row>
    <row r="38" spans="1:12" ht="15">
      <c r="A38" s="7" t="s">
        <v>36</v>
      </c>
      <c r="B38" s="2" t="s">
        <v>43</v>
      </c>
      <c r="C38" s="5" t="s">
        <v>9</v>
      </c>
      <c r="D38" s="6" t="s">
        <v>100</v>
      </c>
      <c r="E38" s="15">
        <v>10</v>
      </c>
      <c r="F38" s="9">
        <v>175</v>
      </c>
      <c r="G38" s="9">
        <v>1956</v>
      </c>
      <c r="H38" s="9">
        <v>2015</v>
      </c>
      <c r="I38" s="12"/>
      <c r="J38" s="9" t="s">
        <v>120</v>
      </c>
      <c r="K38" s="10">
        <v>19355</v>
      </c>
      <c r="L38" s="9">
        <v>332</v>
      </c>
    </row>
    <row r="39" spans="1:12" ht="15">
      <c r="A39" s="7" t="s">
        <v>48</v>
      </c>
      <c r="B39" s="2" t="s">
        <v>47</v>
      </c>
      <c r="C39" s="5" t="s">
        <v>45</v>
      </c>
      <c r="D39" s="6" t="s">
        <v>102</v>
      </c>
      <c r="E39" s="15">
        <v>1</v>
      </c>
      <c r="F39" s="9">
        <v>82</v>
      </c>
      <c r="G39" s="9">
        <v>1952</v>
      </c>
      <c r="H39" s="9">
        <v>2014</v>
      </c>
      <c r="I39" s="12"/>
      <c r="J39" s="9" t="s">
        <v>120</v>
      </c>
      <c r="K39" s="9">
        <v>257</v>
      </c>
      <c r="L39" s="9">
        <v>9</v>
      </c>
    </row>
    <row r="40" spans="1:12" ht="15">
      <c r="A40" s="7"/>
      <c r="B40" s="2"/>
      <c r="C40" s="5"/>
      <c r="E40" s="15">
        <v>2</v>
      </c>
      <c r="F40" s="9">
        <v>82</v>
      </c>
      <c r="G40" s="9">
        <v>1952</v>
      </c>
      <c r="H40" s="9"/>
      <c r="I40" s="12"/>
      <c r="J40" s="9"/>
      <c r="K40" s="9"/>
      <c r="L40" s="9"/>
    </row>
    <row r="41" spans="1:12" ht="15">
      <c r="A41" s="7"/>
      <c r="B41" s="2"/>
      <c r="C41" s="5"/>
      <c r="E41" s="15">
        <v>3</v>
      </c>
      <c r="F41" s="9">
        <v>82</v>
      </c>
      <c r="G41" s="9">
        <v>1958</v>
      </c>
      <c r="H41" s="9"/>
      <c r="I41" s="12"/>
      <c r="J41" s="9"/>
      <c r="K41" s="9"/>
      <c r="L41" s="9"/>
    </row>
    <row r="42" spans="1:12" ht="15">
      <c r="A42" s="7" t="s">
        <v>42</v>
      </c>
      <c r="B42" s="2" t="s">
        <v>40</v>
      </c>
      <c r="C42" s="5" t="s">
        <v>41</v>
      </c>
      <c r="D42" s="6" t="s">
        <v>99</v>
      </c>
      <c r="E42" s="15">
        <v>1</v>
      </c>
      <c r="F42" s="9">
        <v>106</v>
      </c>
      <c r="G42" s="9">
        <v>1952</v>
      </c>
      <c r="H42" s="9">
        <v>2015</v>
      </c>
      <c r="I42" s="12"/>
      <c r="J42" s="9" t="s">
        <v>120</v>
      </c>
      <c r="K42" s="10">
        <v>4924</v>
      </c>
      <c r="L42" s="9">
        <v>126</v>
      </c>
    </row>
    <row r="43" spans="1:12" ht="15">
      <c r="A43" s="7"/>
      <c r="B43" s="2"/>
      <c r="C43" s="5"/>
      <c r="E43" s="15">
        <v>2</v>
      </c>
      <c r="F43" s="9">
        <v>106</v>
      </c>
      <c r="G43" s="9">
        <v>1952</v>
      </c>
      <c r="H43" s="9"/>
      <c r="I43" s="12"/>
      <c r="J43" s="9"/>
      <c r="K43" s="10"/>
      <c r="L43" s="9"/>
    </row>
    <row r="44" spans="1:12" ht="15">
      <c r="A44" s="7"/>
      <c r="B44" s="2"/>
      <c r="C44" s="5"/>
      <c r="E44" s="15">
        <v>3</v>
      </c>
      <c r="F44" s="9">
        <v>133</v>
      </c>
      <c r="G44" s="9">
        <v>1953</v>
      </c>
      <c r="H44" s="9"/>
      <c r="I44" s="12"/>
      <c r="J44" s="9"/>
      <c r="K44" s="10"/>
      <c r="L44" s="9"/>
    </row>
    <row r="45" spans="1:12" ht="15">
      <c r="A45" s="7" t="s">
        <v>42</v>
      </c>
      <c r="B45" s="2" t="s">
        <v>77</v>
      </c>
      <c r="C45" s="5" t="s">
        <v>78</v>
      </c>
      <c r="D45" s="6" t="s">
        <v>112</v>
      </c>
      <c r="E45" s="15">
        <v>7</v>
      </c>
      <c r="F45" s="9">
        <v>75</v>
      </c>
      <c r="G45" s="10">
        <v>1943</v>
      </c>
      <c r="H45" s="9">
        <v>2011</v>
      </c>
      <c r="I45" s="12"/>
      <c r="J45" s="9"/>
      <c r="K45" s="9"/>
      <c r="L45" s="9"/>
    </row>
    <row r="46" spans="1:12" ht="15">
      <c r="A46" s="7"/>
      <c r="B46" s="2"/>
      <c r="C46" s="5"/>
      <c r="E46" s="15">
        <v>8</v>
      </c>
      <c r="F46" s="9">
        <v>75</v>
      </c>
      <c r="G46" s="10">
        <v>1947</v>
      </c>
      <c r="H46" s="9"/>
      <c r="I46" s="12"/>
      <c r="J46" s="9"/>
      <c r="K46" s="9"/>
      <c r="L46" s="9"/>
    </row>
    <row r="47" spans="1:12" ht="15">
      <c r="A47" s="7" t="s">
        <v>33</v>
      </c>
      <c r="B47" s="2" t="s">
        <v>31</v>
      </c>
      <c r="C47" s="5" t="s">
        <v>32</v>
      </c>
      <c r="D47" s="6" t="s">
        <v>95</v>
      </c>
      <c r="E47" s="15">
        <v>3</v>
      </c>
      <c r="F47" s="9">
        <v>114</v>
      </c>
      <c r="G47" s="9">
        <v>1955</v>
      </c>
      <c r="H47" s="9">
        <v>2016</v>
      </c>
      <c r="I47" s="12"/>
      <c r="J47" s="9" t="s">
        <v>120</v>
      </c>
      <c r="K47" s="10">
        <v>3020</v>
      </c>
      <c r="L47" s="9">
        <v>84</v>
      </c>
    </row>
    <row r="48" spans="1:12" ht="15">
      <c r="A48" s="7"/>
      <c r="B48" s="2"/>
      <c r="C48" s="5"/>
      <c r="E48" s="15">
        <v>4</v>
      </c>
      <c r="F48" s="9">
        <v>180</v>
      </c>
      <c r="G48" s="9">
        <v>1960</v>
      </c>
      <c r="H48" s="9"/>
      <c r="I48" s="12"/>
      <c r="J48" s="9"/>
      <c r="K48" s="10"/>
      <c r="L48" s="9"/>
    </row>
    <row r="49" spans="1:12" ht="15">
      <c r="A49" s="7" t="s">
        <v>28</v>
      </c>
      <c r="B49" s="2" t="s">
        <v>27</v>
      </c>
      <c r="C49" s="5" t="s">
        <v>21</v>
      </c>
      <c r="D49" s="6" t="s">
        <v>89</v>
      </c>
      <c r="E49" s="15">
        <v>1</v>
      </c>
      <c r="F49" s="9">
        <v>46</v>
      </c>
      <c r="G49" s="9">
        <v>1949</v>
      </c>
      <c r="H49" s="9">
        <v>2017</v>
      </c>
      <c r="I49" s="12"/>
      <c r="J49" s="9" t="s">
        <v>120</v>
      </c>
      <c r="K49" s="10">
        <v>2447</v>
      </c>
      <c r="L49" s="9">
        <v>30</v>
      </c>
    </row>
    <row r="50" spans="1:12" ht="15">
      <c r="A50" s="7"/>
      <c r="B50" s="2"/>
      <c r="C50" s="5"/>
      <c r="E50" s="15">
        <v>2</v>
      </c>
      <c r="F50" s="9">
        <v>46</v>
      </c>
      <c r="G50" s="9">
        <v>1950</v>
      </c>
      <c r="H50" s="9"/>
      <c r="I50" s="12"/>
      <c r="J50" s="9"/>
      <c r="K50" s="10"/>
      <c r="L50" s="9"/>
    </row>
    <row r="51" spans="1:12" ht="15">
      <c r="A51" s="7"/>
      <c r="B51" s="2"/>
      <c r="C51" s="5"/>
      <c r="E51" s="15">
        <v>3</v>
      </c>
      <c r="F51" s="9">
        <v>46</v>
      </c>
      <c r="G51" s="9">
        <v>1952</v>
      </c>
      <c r="H51" s="9"/>
      <c r="I51" s="12"/>
      <c r="J51" s="9"/>
      <c r="K51" s="10"/>
      <c r="L51" s="9"/>
    </row>
    <row r="52" spans="1:12" ht="15">
      <c r="A52" s="7" t="s">
        <v>28</v>
      </c>
      <c r="B52" s="2" t="s">
        <v>56</v>
      </c>
      <c r="C52" s="5" t="s">
        <v>21</v>
      </c>
      <c r="D52" s="6" t="s">
        <v>106</v>
      </c>
      <c r="E52" s="15">
        <v>5</v>
      </c>
      <c r="F52" s="9">
        <v>141</v>
      </c>
      <c r="G52" s="9">
        <v>1956</v>
      </c>
      <c r="H52" s="9">
        <v>2013</v>
      </c>
      <c r="I52" s="12"/>
      <c r="J52" s="9" t="s">
        <v>120</v>
      </c>
      <c r="K52" s="10">
        <v>10285</v>
      </c>
      <c r="L52" s="9">
        <v>130</v>
      </c>
    </row>
    <row r="53" spans="1:12" ht="15">
      <c r="A53" s="7"/>
      <c r="B53" s="2"/>
      <c r="C53" s="5"/>
      <c r="E53" s="15">
        <v>6</v>
      </c>
      <c r="F53" s="9">
        <v>188</v>
      </c>
      <c r="G53" s="9">
        <v>1958</v>
      </c>
      <c r="H53" s="9"/>
      <c r="I53" s="12"/>
      <c r="J53" s="9"/>
      <c r="K53" s="10"/>
      <c r="L53" s="9"/>
    </row>
    <row r="54" spans="1:12" ht="15">
      <c r="A54" s="7" t="s">
        <v>28</v>
      </c>
      <c r="B54" s="2" t="s">
        <v>57</v>
      </c>
      <c r="C54" s="5" t="s">
        <v>21</v>
      </c>
      <c r="D54" s="6" t="s">
        <v>107</v>
      </c>
      <c r="E54" s="15">
        <v>1</v>
      </c>
      <c r="F54" s="9">
        <v>75</v>
      </c>
      <c r="G54" s="9">
        <v>1951</v>
      </c>
      <c r="H54" s="9">
        <v>2013</v>
      </c>
      <c r="I54" s="12"/>
      <c r="J54" s="9" t="s">
        <v>120</v>
      </c>
      <c r="K54" s="10">
        <v>12340</v>
      </c>
      <c r="L54" s="9">
        <v>168</v>
      </c>
    </row>
    <row r="55" spans="1:12" ht="15">
      <c r="A55" s="7"/>
      <c r="B55" s="2"/>
      <c r="C55" s="5"/>
      <c r="E55" s="15">
        <v>2</v>
      </c>
      <c r="F55" s="9">
        <v>75</v>
      </c>
      <c r="G55" s="9">
        <v>1952</v>
      </c>
      <c r="H55" s="9"/>
      <c r="I55" s="12"/>
      <c r="J55" s="9"/>
      <c r="K55" s="10"/>
      <c r="L55" s="9"/>
    </row>
    <row r="56" spans="1:12" ht="15">
      <c r="A56" s="7"/>
      <c r="B56" s="2"/>
      <c r="C56" s="5"/>
      <c r="E56" s="15">
        <v>3</v>
      </c>
      <c r="F56" s="9">
        <v>252</v>
      </c>
      <c r="G56" s="9">
        <v>1952</v>
      </c>
      <c r="H56" s="9"/>
      <c r="I56" s="12"/>
      <c r="J56" s="9"/>
      <c r="K56" s="10"/>
      <c r="L56" s="9"/>
    </row>
    <row r="57" spans="1:12" ht="15">
      <c r="A57" s="7" t="s">
        <v>50</v>
      </c>
      <c r="B57" s="2" t="s">
        <v>49</v>
      </c>
      <c r="C57" s="5" t="s">
        <v>21</v>
      </c>
      <c r="D57" s="6" t="s">
        <v>103</v>
      </c>
      <c r="E57" s="15">
        <v>1</v>
      </c>
      <c r="F57" s="10">
        <v>113</v>
      </c>
      <c r="G57" s="9">
        <v>1954</v>
      </c>
      <c r="H57" s="9">
        <v>2014</v>
      </c>
      <c r="I57" s="12"/>
      <c r="J57" s="9" t="s">
        <v>120</v>
      </c>
      <c r="K57" s="10">
        <v>15393</v>
      </c>
      <c r="L57" s="9">
        <v>201</v>
      </c>
    </row>
    <row r="58" spans="1:12" ht="15">
      <c r="A58" s="7"/>
      <c r="B58" s="2"/>
      <c r="C58" s="5"/>
      <c r="E58" s="15">
        <v>2</v>
      </c>
      <c r="F58" s="10">
        <v>113</v>
      </c>
      <c r="G58" s="9">
        <v>1955</v>
      </c>
      <c r="H58" s="9"/>
      <c r="I58" s="12"/>
      <c r="J58" s="9"/>
      <c r="K58" s="10"/>
      <c r="L58" s="9"/>
    </row>
    <row r="59" spans="1:12" ht="15">
      <c r="A59" s="7"/>
      <c r="B59" s="2"/>
      <c r="C59" s="5"/>
      <c r="E59" s="15">
        <v>3</v>
      </c>
      <c r="F59" s="10">
        <v>447</v>
      </c>
      <c r="G59" s="9">
        <v>1972</v>
      </c>
      <c r="H59" s="9"/>
      <c r="I59" s="12"/>
      <c r="J59" s="9"/>
      <c r="K59" s="10"/>
      <c r="L59" s="9"/>
    </row>
    <row r="60" spans="1:12" ht="15">
      <c r="A60" s="7" t="s">
        <v>68</v>
      </c>
      <c r="B60" s="2" t="s">
        <v>66</v>
      </c>
      <c r="C60" s="5" t="s">
        <v>67</v>
      </c>
      <c r="D60" s="6" t="s">
        <v>92</v>
      </c>
      <c r="E60" s="15">
        <v>1</v>
      </c>
      <c r="F60" s="9">
        <v>50</v>
      </c>
      <c r="G60" s="9">
        <v>1988</v>
      </c>
      <c r="H60" s="9">
        <v>2012</v>
      </c>
      <c r="I60" s="12"/>
      <c r="J60" s="9" t="s">
        <v>120</v>
      </c>
      <c r="K60" s="10">
        <v>4860</v>
      </c>
      <c r="L60" s="9">
        <v>116</v>
      </c>
    </row>
    <row r="61" spans="1:12" ht="15">
      <c r="A61" s="7"/>
      <c r="B61" s="2"/>
      <c r="C61" s="5"/>
      <c r="E61" s="15">
        <v>2</v>
      </c>
      <c r="F61" s="9">
        <v>50</v>
      </c>
      <c r="G61" s="9">
        <v>1988</v>
      </c>
      <c r="H61" s="9"/>
      <c r="I61" s="12"/>
      <c r="J61" s="9"/>
      <c r="K61" s="10"/>
      <c r="L61" s="9"/>
    </row>
    <row r="62" spans="1:12" ht="15">
      <c r="A62" s="7"/>
      <c r="B62" s="2"/>
      <c r="C62" s="5"/>
      <c r="E62" s="15">
        <v>3</v>
      </c>
      <c r="F62" s="9">
        <v>50</v>
      </c>
      <c r="G62" s="9">
        <v>1988</v>
      </c>
      <c r="H62" s="9"/>
      <c r="I62" s="12"/>
      <c r="J62" s="9"/>
      <c r="K62" s="10"/>
      <c r="L62" s="9"/>
    </row>
    <row r="63" spans="1:12" ht="15">
      <c r="A63" s="7"/>
      <c r="B63" s="2"/>
      <c r="C63" s="5"/>
      <c r="E63" s="15">
        <v>4</v>
      </c>
      <c r="F63" s="9">
        <v>50</v>
      </c>
      <c r="G63" s="9">
        <v>1988</v>
      </c>
      <c r="H63" s="9"/>
      <c r="I63" s="12"/>
      <c r="J63" s="9"/>
      <c r="K63" s="10"/>
      <c r="L63" s="9"/>
    </row>
    <row r="64" spans="1:12" ht="15">
      <c r="A64" s="7" t="s">
        <v>19</v>
      </c>
      <c r="B64" s="2" t="s">
        <v>17</v>
      </c>
      <c r="C64" s="5" t="s">
        <v>18</v>
      </c>
      <c r="D64" s="6" t="s">
        <v>86</v>
      </c>
      <c r="E64" s="15">
        <v>1</v>
      </c>
      <c r="F64" s="9">
        <v>601</v>
      </c>
      <c r="G64" s="9">
        <v>1980</v>
      </c>
      <c r="H64" s="9">
        <v>2020</v>
      </c>
      <c r="I64" s="12"/>
      <c r="J64" s="9" t="s">
        <v>120</v>
      </c>
      <c r="K64" s="9">
        <v>443</v>
      </c>
      <c r="L64" s="9">
        <v>207</v>
      </c>
    </row>
    <row r="65" spans="1:12" ht="15">
      <c r="A65" s="7" t="s">
        <v>81</v>
      </c>
      <c r="B65" s="2" t="s">
        <v>79</v>
      </c>
      <c r="C65" s="5" t="s">
        <v>80</v>
      </c>
      <c r="D65" s="6" t="s">
        <v>113</v>
      </c>
      <c r="E65" s="15">
        <v>1</v>
      </c>
      <c r="F65" s="9">
        <v>188</v>
      </c>
      <c r="G65" s="9">
        <v>1954</v>
      </c>
      <c r="H65" s="9">
        <v>2011</v>
      </c>
      <c r="I65" s="12"/>
      <c r="J65" s="9" t="s">
        <v>120</v>
      </c>
      <c r="K65" s="10">
        <v>1381</v>
      </c>
      <c r="L65" s="9">
        <v>29</v>
      </c>
    </row>
    <row r="66" spans="1:12" ht="15">
      <c r="A66" s="7" t="s">
        <v>81</v>
      </c>
      <c r="B66" s="2" t="s">
        <v>82</v>
      </c>
      <c r="C66" s="5" t="s">
        <v>80</v>
      </c>
      <c r="D66" s="6" t="s">
        <v>114</v>
      </c>
      <c r="E66" s="15">
        <v>1</v>
      </c>
      <c r="F66" s="10">
        <v>354</v>
      </c>
      <c r="G66" s="9">
        <v>1960</v>
      </c>
      <c r="H66" s="9">
        <v>2011</v>
      </c>
      <c r="I66" s="12"/>
      <c r="J66" s="10">
        <v>6735</v>
      </c>
      <c r="K66" s="10">
        <v>2359</v>
      </c>
      <c r="L66" s="10">
        <v>4070</v>
      </c>
    </row>
    <row r="67" spans="1:12" ht="15">
      <c r="A67" s="7"/>
      <c r="B67" s="2">
        <v>2</v>
      </c>
      <c r="C67" s="5"/>
      <c r="E67" s="15">
        <v>2</v>
      </c>
      <c r="F67" s="10">
        <v>354</v>
      </c>
      <c r="G67" s="9">
        <v>1960</v>
      </c>
      <c r="H67" s="9"/>
      <c r="I67" s="12"/>
      <c r="J67" s="10"/>
      <c r="K67" s="10"/>
      <c r="L67" s="10"/>
    </row>
    <row r="68" spans="1:12" ht="15">
      <c r="A68" s="7" t="s">
        <v>60</v>
      </c>
      <c r="B68" s="2" t="s">
        <v>58</v>
      </c>
      <c r="C68" s="5" t="s">
        <v>59</v>
      </c>
      <c r="D68" s="6" t="s">
        <v>108</v>
      </c>
      <c r="E68" s="15" t="s">
        <v>122</v>
      </c>
      <c r="F68" s="9">
        <v>9</v>
      </c>
      <c r="G68" s="9">
        <v>1952</v>
      </c>
      <c r="H68" s="9">
        <v>2013</v>
      </c>
      <c r="I68" s="12"/>
      <c r="J68" s="9" t="s">
        <v>120</v>
      </c>
      <c r="K68" s="10">
        <v>182989</v>
      </c>
      <c r="L68" s="10">
        <v>2575</v>
      </c>
    </row>
    <row r="69" spans="1:12" ht="15">
      <c r="A69" s="7"/>
      <c r="B69" s="2"/>
      <c r="C69" s="5"/>
      <c r="E69" s="15" t="s">
        <v>121</v>
      </c>
      <c r="F69" s="9">
        <v>9</v>
      </c>
      <c r="G69" s="9">
        <v>1952</v>
      </c>
      <c r="H69" s="9"/>
      <c r="I69" s="12"/>
      <c r="J69" s="9"/>
      <c r="K69" s="10"/>
      <c r="L69" s="10"/>
    </row>
    <row r="70" spans="1:13" ht="15">
      <c r="A70" s="7" t="s">
        <v>14</v>
      </c>
      <c r="B70" s="2" t="s">
        <v>13</v>
      </c>
      <c r="C70" s="5" t="s">
        <v>9</v>
      </c>
      <c r="D70" s="6" t="s">
        <v>85</v>
      </c>
      <c r="E70" s="15">
        <v>1</v>
      </c>
      <c r="F70" s="9">
        <v>1486</v>
      </c>
      <c r="G70" s="9">
        <v>1955</v>
      </c>
      <c r="H70" s="9" t="s">
        <v>16</v>
      </c>
      <c r="I70" s="12"/>
      <c r="J70" s="9" t="s">
        <v>120</v>
      </c>
      <c r="K70" s="9">
        <v>20.244</v>
      </c>
      <c r="L70" s="9">
        <v>249</v>
      </c>
      <c r="M70" s="9" t="s">
        <v>84</v>
      </c>
    </row>
    <row r="71" spans="1:13" ht="15">
      <c r="A71" s="7"/>
      <c r="B71" s="2"/>
      <c r="C71" s="5"/>
      <c r="E71" s="15">
        <v>2</v>
      </c>
      <c r="F71" s="9"/>
      <c r="G71" s="9">
        <v>1955</v>
      </c>
      <c r="H71" s="9"/>
      <c r="I71" s="12"/>
      <c r="J71" s="9"/>
      <c r="K71" s="9"/>
      <c r="L71" s="9"/>
      <c r="M71" s="9"/>
    </row>
    <row r="72" spans="1:13" ht="15">
      <c r="A72" s="7"/>
      <c r="B72" s="2"/>
      <c r="C72" s="5"/>
      <c r="E72" s="15">
        <v>3</v>
      </c>
      <c r="F72" s="9"/>
      <c r="G72" s="9">
        <v>1955</v>
      </c>
      <c r="H72" s="9"/>
      <c r="I72" s="12"/>
      <c r="J72" s="9"/>
      <c r="K72" s="9"/>
      <c r="L72" s="9"/>
      <c r="M72" s="9"/>
    </row>
    <row r="73" spans="1:13" ht="15">
      <c r="A73" s="7"/>
      <c r="B73" s="2"/>
      <c r="C73" s="5"/>
      <c r="E73" s="15">
        <v>4</v>
      </c>
      <c r="F73" s="9"/>
      <c r="G73" s="9">
        <v>1955</v>
      </c>
      <c r="H73" s="9"/>
      <c r="I73" s="12"/>
      <c r="J73" s="9"/>
      <c r="K73" s="9"/>
      <c r="L73" s="9"/>
      <c r="M73" s="9"/>
    </row>
    <row r="74" spans="1:13" ht="15">
      <c r="A74" s="7"/>
      <c r="B74" s="2"/>
      <c r="C74" s="5"/>
      <c r="E74" s="15">
        <v>5</v>
      </c>
      <c r="F74" s="9"/>
      <c r="G74" s="9">
        <v>1955</v>
      </c>
      <c r="H74" s="9"/>
      <c r="I74" s="12"/>
      <c r="J74" s="9"/>
      <c r="K74" s="9"/>
      <c r="L74" s="9"/>
      <c r="M74" s="9"/>
    </row>
    <row r="75" spans="1:13" ht="15">
      <c r="A75" s="7"/>
      <c r="B75" s="2"/>
      <c r="C75" s="5"/>
      <c r="E75" s="15">
        <v>6</v>
      </c>
      <c r="F75" s="9"/>
      <c r="G75" s="9">
        <v>1955</v>
      </c>
      <c r="H75" s="9"/>
      <c r="I75" s="12"/>
      <c r="J75" s="9"/>
      <c r="K75" s="9"/>
      <c r="L75" s="9"/>
      <c r="M75" s="9"/>
    </row>
    <row r="76" spans="1:13" ht="15">
      <c r="A76" s="7"/>
      <c r="B76" s="2"/>
      <c r="C76" s="5"/>
      <c r="E76" s="15">
        <v>7</v>
      </c>
      <c r="F76" s="9"/>
      <c r="G76" s="9">
        <v>1955</v>
      </c>
      <c r="H76" s="9"/>
      <c r="I76" s="12"/>
      <c r="J76" s="9"/>
      <c r="K76" s="9"/>
      <c r="L76" s="9"/>
      <c r="M76" s="9"/>
    </row>
    <row r="77" spans="1:13" ht="15">
      <c r="A77" s="7"/>
      <c r="B77" s="2"/>
      <c r="C77" s="5"/>
      <c r="E77" s="15">
        <v>8</v>
      </c>
      <c r="F77" s="9"/>
      <c r="G77" s="9">
        <v>1955</v>
      </c>
      <c r="H77" s="9"/>
      <c r="I77" s="12"/>
      <c r="J77" s="9"/>
      <c r="K77" s="9"/>
      <c r="L77" s="9"/>
      <c r="M77" s="9"/>
    </row>
    <row r="78" spans="1:13" ht="15">
      <c r="A78" s="7"/>
      <c r="B78" s="2"/>
      <c r="C78" s="5"/>
      <c r="E78" s="15">
        <v>9</v>
      </c>
      <c r="F78" s="9"/>
      <c r="G78" s="9">
        <v>1955</v>
      </c>
      <c r="H78" s="9"/>
      <c r="I78" s="12"/>
      <c r="J78" s="9"/>
      <c r="K78" s="9"/>
      <c r="L78" s="9"/>
      <c r="M78" s="9"/>
    </row>
    <row r="79" spans="1:12" ht="15">
      <c r="A79" s="7" t="s">
        <v>76</v>
      </c>
      <c r="B79" s="2" t="s">
        <v>75</v>
      </c>
      <c r="C79" s="5" t="s">
        <v>9</v>
      </c>
      <c r="D79" s="6" t="s">
        <v>111</v>
      </c>
      <c r="E79" s="15">
        <v>1</v>
      </c>
      <c r="F79" s="9">
        <v>200</v>
      </c>
      <c r="G79" s="9">
        <v>1955</v>
      </c>
      <c r="H79" s="9">
        <v>2012</v>
      </c>
      <c r="I79" s="12"/>
      <c r="J79" s="10">
        <v>23739</v>
      </c>
      <c r="K79" s="10">
        <v>21283</v>
      </c>
      <c r="L79" s="9">
        <v>291</v>
      </c>
    </row>
    <row r="80" spans="1:12" ht="15">
      <c r="A80" s="7"/>
      <c r="B80" s="2"/>
      <c r="C80" s="5"/>
      <c r="E80" s="15">
        <v>2</v>
      </c>
      <c r="F80" s="9">
        <v>200</v>
      </c>
      <c r="G80" s="9">
        <v>1955</v>
      </c>
      <c r="H80" s="9"/>
      <c r="I80" s="12"/>
      <c r="J80" s="10"/>
      <c r="K80" s="10"/>
      <c r="L80" s="9"/>
    </row>
    <row r="81" spans="1:12" ht="15">
      <c r="A81" s="7" t="s">
        <v>55</v>
      </c>
      <c r="B81" s="2" t="s">
        <v>44</v>
      </c>
      <c r="C81" s="5" t="s">
        <v>45</v>
      </c>
      <c r="D81" s="6" t="s">
        <v>101</v>
      </c>
      <c r="E81" s="15">
        <v>1</v>
      </c>
      <c r="F81" s="9">
        <v>80</v>
      </c>
      <c r="G81" s="9">
        <v>1993</v>
      </c>
      <c r="H81" s="9" t="s">
        <v>46</v>
      </c>
      <c r="I81" s="12"/>
      <c r="J81" s="9" t="s">
        <v>120</v>
      </c>
      <c r="K81" s="10">
        <v>1308</v>
      </c>
      <c r="L81" s="9">
        <v>53</v>
      </c>
    </row>
    <row r="82" spans="1:12" ht="15">
      <c r="A82" s="7" t="s">
        <v>55</v>
      </c>
      <c r="B82" s="2" t="s">
        <v>53</v>
      </c>
      <c r="C82" s="5" t="s">
        <v>54</v>
      </c>
      <c r="D82" s="6" t="s">
        <v>105</v>
      </c>
      <c r="E82" s="15">
        <v>5</v>
      </c>
      <c r="F82" s="9">
        <v>496</v>
      </c>
      <c r="G82" s="9">
        <v>1960</v>
      </c>
      <c r="H82" s="9">
        <v>2013</v>
      </c>
      <c r="I82" s="12"/>
      <c r="J82" s="10">
        <v>18551</v>
      </c>
      <c r="K82" s="10">
        <v>14756</v>
      </c>
      <c r="L82" s="9">
        <v>229</v>
      </c>
    </row>
    <row r="84" spans="6:7" ht="15">
      <c r="F84" s="16" t="s">
        <v>123</v>
      </c>
      <c r="G84" s="16">
        <f>2011-SUM(G3:G82)/80</f>
        <v>52.049999999999955</v>
      </c>
    </row>
  </sheetData>
  <mergeCells count="1">
    <mergeCell ref="D1:G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Casey Peeks</dc:creator>
  <cp:keywords/>
  <dc:description/>
  <cp:lastModifiedBy>Valeri Vasquez</cp:lastModifiedBy>
  <dcterms:created xsi:type="dcterms:W3CDTF">2011-06-15T18:14:24Z</dcterms:created>
  <dcterms:modified xsi:type="dcterms:W3CDTF">2011-06-20T16:59:53Z</dcterms:modified>
  <cp:category/>
  <cp:version/>
  <cp:contentType/>
  <cp:contentStatus/>
</cp:coreProperties>
</file>